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46" activeTab="0"/>
  </bookViews>
  <sheets>
    <sheet name="5 функциональная" sheetId="1" r:id="rId1"/>
    <sheet name="7 ведомственная (2016)" sheetId="2" r:id="rId2"/>
  </sheets>
  <definedNames>
    <definedName name="_xlnm.Print_Area" localSheetId="0">'5 функциональная'!$A$1:$G$82</definedName>
  </definedNames>
  <calcPr fullCalcOnLoad="1"/>
</workbook>
</file>

<file path=xl/sharedStrings.xml><?xml version="1.0" encoding="utf-8"?>
<sst xmlns="http://schemas.openxmlformats.org/spreadsheetml/2006/main" count="677" uniqueCount="118">
  <si>
    <t xml:space="preserve">к решению Совета депутатов </t>
  </si>
  <si>
    <t>2014 год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</si>
  <si>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</si>
  <si>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</si>
  <si>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Выполнение функций органами местного самоуправления</t>
  </si>
  <si>
    <t>Уплата налога на имущество организаций и земельного налога</t>
  </si>
  <si>
    <t xml:space="preserve"> Мобилизационная  и вневойсковая подготовка</t>
  </si>
  <si>
    <t>Уличное освещение</t>
  </si>
  <si>
    <t>Бюджетные инвестиции</t>
  </si>
  <si>
    <t>Организация и содержание мест захоронения</t>
  </si>
  <si>
    <t>Прочие  мероприятия  по благоустройству</t>
  </si>
  <si>
    <t>2013 год</t>
  </si>
  <si>
    <t>0409</t>
  </si>
  <si>
    <t>Дорожное хозяйство</t>
  </si>
  <si>
    <t>5222300</t>
  </si>
  <si>
    <t>Областная целевая программа строительства и реконструкции автомобильных дорог общего пользования в Челябинской области на 2009-2011 годы</t>
  </si>
  <si>
    <t>0410</t>
  </si>
  <si>
    <t>Связь и информатика</t>
  </si>
  <si>
    <t>5223400</t>
  </si>
  <si>
    <t>Областная целевая программа "Развитие информационного общества и формирование электронного правительства в Челябинской области на 2011-2012 годы"</t>
  </si>
  <si>
    <t>8</t>
  </si>
  <si>
    <t>9</t>
  </si>
  <si>
    <t>Национальная оборона</t>
  </si>
  <si>
    <t xml:space="preserve"> Жилищно-коммунальное  хозяйство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</si>
  <si>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</si>
  <si>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 органами управления государственными внебюджетными фондами</t>
  </si>
  <si>
    <t>200</t>
  </si>
  <si>
    <t>Закупка товаров, работ и услуг для государственных (муниципальных) нужд</t>
  </si>
  <si>
    <t>Иные бюджетные ассигнования</t>
  </si>
  <si>
    <t>800</t>
  </si>
  <si>
    <t>ДОРОЖНОЕ ХОЗЯЙСТВО  (ДОРОЖНЫЕ ФОНДЫ)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</si>
  <si>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администраций,  в том числе:</t>
  </si>
  <si>
    <r>
      <t xml:space="preserve"> </t>
    </r>
    <r>
      <rPr>
        <i/>
        <sz val="9"/>
        <rFont val="Times New Roman"/>
        <family val="1"/>
      </rPr>
      <t>Осуществление первичного воинского учета  на территориях ,где отсутствуют  военные комиссариаты</t>
    </r>
  </si>
  <si>
    <t xml:space="preserve"> тыс.руб.</t>
  </si>
  <si>
    <t xml:space="preserve"> </t>
  </si>
  <si>
    <t xml:space="preserve">Ведомственная структура </t>
  </si>
  <si>
    <t>Наименование</t>
  </si>
  <si>
    <t>Ведомство</t>
  </si>
  <si>
    <t>Раздел</t>
  </si>
  <si>
    <t>Подраздел</t>
  </si>
  <si>
    <t>Целевая статья</t>
  </si>
  <si>
    <t>Группа вида расхода</t>
  </si>
  <si>
    <t>Всего</t>
  </si>
  <si>
    <t>01</t>
  </si>
  <si>
    <t>00</t>
  </si>
  <si>
    <t>02</t>
  </si>
  <si>
    <t>04</t>
  </si>
  <si>
    <t>03</t>
  </si>
  <si>
    <t>09</t>
  </si>
  <si>
    <t>05</t>
  </si>
  <si>
    <t>Распределение бюджетных ассигнований по разделам, подразделам, целевым статьям</t>
  </si>
  <si>
    <t>и группам (группам и подгруппам) видов расходов классификации расходов</t>
  </si>
  <si>
    <t>Код функциональной классификации</t>
  </si>
  <si>
    <t>99 0 00 00000</t>
  </si>
  <si>
    <t>Непрограммные направления деятельности</t>
  </si>
  <si>
    <t>99 0 02 51180</t>
  </si>
  <si>
    <t>Резервные фонды</t>
  </si>
  <si>
    <t>11</t>
  </si>
  <si>
    <t>ОБЩЕГОСУДАРСТВЕННЫЕ ВОПРОСЫ</t>
  </si>
  <si>
    <t>Расходы общегосударственного характера</t>
  </si>
  <si>
    <t>99 0 04 20300</t>
  </si>
  <si>
    <t>Финансовое обеспечение выполнения функций государственными органами</t>
  </si>
  <si>
    <t>99 0 04 20401</t>
  </si>
  <si>
    <t>99 0 89 20401</t>
  </si>
  <si>
    <t>99 0 04 00000</t>
  </si>
  <si>
    <t>99 0 31 00000</t>
  </si>
  <si>
    <t>99 0 31 31502</t>
  </si>
  <si>
    <t>99 0 60 00000</t>
  </si>
  <si>
    <t>Мероприятия в области благоустройства</t>
  </si>
  <si>
    <t>99 0 60 60001</t>
  </si>
  <si>
    <t>99 0 60 60004</t>
  </si>
  <si>
    <t>99 0 60 60005</t>
  </si>
  <si>
    <t>99 0 99 00000</t>
  </si>
  <si>
    <t>99 0 04 07005</t>
  </si>
  <si>
    <t>Резервные фонды органов местных администраций</t>
  </si>
  <si>
    <t>99 0 89 00000</t>
  </si>
  <si>
    <t>Национальная безопасность и правоохрантельная деятельности</t>
  </si>
  <si>
    <t>Обеспечение деятельности (оказание услуг) подведомственных казенных учреждений</t>
  </si>
  <si>
    <t>10</t>
  </si>
  <si>
    <t>Обеспечение пожарной безопасности</t>
  </si>
  <si>
    <t>Учреждения по противопожарной безопасности</t>
  </si>
  <si>
    <t>773</t>
  </si>
  <si>
    <t>99 0 99 24800</t>
  </si>
  <si>
    <t>Мероприятия в области дорожного хозяйства</t>
  </si>
  <si>
    <t>2018</t>
  </si>
  <si>
    <t>Приложение 5</t>
  </si>
  <si>
    <t>Приложение 7</t>
  </si>
  <si>
    <t>Саринского сельского  поселения</t>
  </si>
  <si>
    <t>АДМИНИСТРАЦИЯ  САРИНСКОГО СЕЛЬСКОГО ПОСЕЛЕНИЯ</t>
  </si>
  <si>
    <t>778</t>
  </si>
  <si>
    <r>
      <t>Обеспечение деятельности финансовых, налоговых и таможенных органов и органов финансового (финансово-бюджетного) надзора</t>
    </r>
    <r>
      <rPr>
        <sz val="8"/>
        <rFont val="Arial"/>
        <family val="2"/>
      </rPr>
      <t>, в том числе:</t>
    </r>
  </si>
  <si>
    <t>06</t>
  </si>
  <si>
    <t>Руководство  и управление  в сфере установленных  функций органов  государственной власти  и органов местного самоуправления</t>
  </si>
  <si>
    <t>002000</t>
  </si>
  <si>
    <t>000</t>
  </si>
  <si>
    <t>Центральный аппарат</t>
  </si>
  <si>
    <t>0020400</t>
  </si>
  <si>
    <t>Расходы за счет местного бюджета на организацию работы аппарата управления</t>
  </si>
  <si>
    <t>0020401</t>
  </si>
  <si>
    <t>Другие общегосударственные вопросы</t>
  </si>
  <si>
    <t>13</t>
  </si>
  <si>
    <t>0020000</t>
  </si>
  <si>
    <t>Выполнение других обязательств муниципальных образований</t>
  </si>
  <si>
    <t>0920306</t>
  </si>
  <si>
    <t>149,1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</si>
  <si>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</si>
  <si>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194,66</t>
  </si>
  <si>
    <t>146,8</t>
  </si>
  <si>
    <t>47,86</t>
  </si>
  <si>
    <t>500</t>
  </si>
  <si>
    <t>28.12.2016г от № 36</t>
  </si>
  <si>
    <t>28.12.2016 № 36</t>
  </si>
  <si>
    <t xml:space="preserve">бюджета поселения на плановый период 2018 и 2019годов  </t>
  </si>
  <si>
    <t xml:space="preserve">расходов  бюджета  поселения   на плановый период на 2018 и 2019годов </t>
  </si>
  <si>
    <t xml:space="preserve"> "О бюджете Саринского сельского поселения на 2017 год  и на плановый период 2018 и 2019годов</t>
  </si>
  <si>
    <t xml:space="preserve"> "О бюджете Саринского сельского поселения на 2017 год и на плановый период 2018 и 2019годов</t>
  </si>
  <si>
    <t>188,99</t>
  </si>
  <si>
    <t>505,67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</si>
</sst>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&quot;р.&quot;"/>
    <numFmt numFmtId="178" formatCode="#,##0.00_ ;\-#,##0.00\ "/>
  </numFmts>
  <fonts count="4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 Cyr"/>
      <family val="2"/>
    </font>
    <font>
      <b/>
      <sz val="10"/>
      <name val="Arial"/>
      <family val="2"/>
    </font>
    <font>
      <sz val="8"/>
      <name val="Arial Cyr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i/>
      <sz val="8"/>
      <name val="Times New Roman"/>
      <family val="1"/>
    </font>
    <font>
      <b/>
      <sz val="10"/>
      <name val="Times New Roman"/>
      <family val="1"/>
    </font>
    <font>
      <b/>
      <i/>
      <sz val="8"/>
      <name val="Times New Roman"/>
      <family val="1"/>
    </font>
    <font>
      <sz val="10"/>
      <color indexed="63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0"/>
      <color indexed="63"/>
      <name val="Times New Roman"/>
      <family val="1"/>
    </font>
    <font>
      <sz val="9"/>
      <color indexed="63"/>
      <name val="Times New Roman"/>
      <family val="1"/>
    </font>
    <font>
      <b/>
      <i/>
      <sz val="12"/>
      <name val="Arial"/>
      <family val="2"/>
    </font>
    <font>
      <sz val="10"/>
      <name val="Times New Roman"/>
      <family val="1"/>
    </font>
    <font>
      <b/>
      <i/>
      <sz val="9"/>
      <name val="Times New Roman"/>
      <family val="1"/>
    </font>
    <font>
      <b/>
      <sz val="12"/>
      <color indexed="63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8" fillId="0" borderId="0" xfId="0" applyFont="1" applyBorder="1" applyAlignment="1">
      <alignment horizontal="right"/>
    </xf>
    <xf numFmtId="0" fontId="19" fillId="0" borderId="0" xfId="0" applyFont="1" applyAlignment="1">
      <alignment horizontal="center" vertical="top" wrapText="1"/>
    </xf>
    <xf numFmtId="0" fontId="20" fillId="0" borderId="0" xfId="0" applyFont="1" applyAlignment="1">
      <alignment horizontal="left"/>
    </xf>
    <xf numFmtId="49" fontId="21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/>
    </xf>
    <xf numFmtId="172" fontId="21" fillId="21" borderId="10" xfId="0" applyNumberFormat="1" applyFont="1" applyFill="1" applyBorder="1" applyAlignment="1">
      <alignment horizontal="center" vertical="top" wrapText="1"/>
    </xf>
    <xf numFmtId="172" fontId="22" fillId="24" borderId="10" xfId="0" applyNumberFormat="1" applyFont="1" applyFill="1" applyBorder="1" applyAlignment="1">
      <alignment horizontal="center" vertical="top" wrapText="1"/>
    </xf>
    <xf numFmtId="172" fontId="24" fillId="24" borderId="10" xfId="0" applyNumberFormat="1" applyFont="1" applyFill="1" applyBorder="1" applyAlignment="1">
      <alignment horizontal="center" vertical="top" wrapText="1"/>
    </xf>
    <xf numFmtId="172" fontId="23" fillId="24" borderId="10" xfId="0" applyNumberFormat="1" applyFont="1" applyFill="1" applyBorder="1" applyAlignment="1">
      <alignment horizontal="center" vertical="top" wrapText="1"/>
    </xf>
    <xf numFmtId="172" fontId="22" fillId="0" borderId="10" xfId="0" applyNumberFormat="1" applyFont="1" applyFill="1" applyBorder="1" applyAlignment="1">
      <alignment horizontal="center" vertical="top" wrapText="1"/>
    </xf>
    <xf numFmtId="172" fontId="24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left" vertical="top"/>
    </xf>
    <xf numFmtId="0" fontId="26" fillId="0" borderId="0" xfId="0" applyFont="1" applyAlignment="1">
      <alignment/>
    </xf>
    <xf numFmtId="0" fontId="19" fillId="0" borderId="12" xfId="0" applyFont="1" applyBorder="1" applyAlignment="1">
      <alignment horizontal="center" vertical="center" wrapText="1"/>
    </xf>
    <xf numFmtId="172" fontId="0" fillId="0" borderId="0" xfId="0" applyNumberFormat="1" applyAlignment="1">
      <alignment/>
    </xf>
    <xf numFmtId="49" fontId="30" fillId="21" borderId="10" xfId="0" applyNumberFormat="1" applyFont="1" applyFill="1" applyBorder="1" applyAlignment="1">
      <alignment horizontal="left" vertical="top" wrapText="1"/>
    </xf>
    <xf numFmtId="49" fontId="28" fillId="0" borderId="10" xfId="0" applyNumberFormat="1" applyFont="1" applyFill="1" applyBorder="1" applyAlignment="1">
      <alignment horizontal="left" vertical="top" wrapText="1"/>
    </xf>
    <xf numFmtId="49" fontId="30" fillId="0" borderId="10" xfId="0" applyNumberFormat="1" applyFont="1" applyFill="1" applyBorder="1" applyAlignment="1">
      <alignment horizontal="left" vertical="top" wrapText="1"/>
    </xf>
    <xf numFmtId="49" fontId="25" fillId="25" borderId="10" xfId="0" applyNumberFormat="1" applyFont="1" applyFill="1" applyBorder="1" applyAlignment="1">
      <alignment horizontal="left" vertical="center"/>
    </xf>
    <xf numFmtId="49" fontId="21" fillId="25" borderId="10" xfId="0" applyNumberFormat="1" applyFont="1" applyFill="1" applyBorder="1" applyAlignment="1">
      <alignment horizontal="center" vertical="center"/>
    </xf>
    <xf numFmtId="49" fontId="21" fillId="0" borderId="13" xfId="0" applyNumberFormat="1" applyFont="1" applyFill="1" applyBorder="1" applyAlignment="1">
      <alignment horizontal="center" vertical="center" wrapText="1"/>
    </xf>
    <xf numFmtId="49" fontId="25" fillId="0" borderId="11" xfId="0" applyNumberFormat="1" applyFont="1" applyFill="1" applyBorder="1" applyAlignment="1">
      <alignment horizontal="left" vertical="center"/>
    </xf>
    <xf numFmtId="172" fontId="28" fillId="21" borderId="10" xfId="0" applyNumberFormat="1" applyFont="1" applyFill="1" applyBorder="1" applyAlignment="1">
      <alignment horizontal="center" vertical="center" wrapText="1"/>
    </xf>
    <xf numFmtId="49" fontId="28" fillId="21" borderId="10" xfId="0" applyNumberFormat="1" applyFont="1" applyFill="1" applyBorder="1" applyAlignment="1">
      <alignment horizontal="center" vertical="center" wrapText="1"/>
    </xf>
    <xf numFmtId="49" fontId="34" fillId="21" borderId="10" xfId="0" applyNumberFormat="1" applyFont="1" applyFill="1" applyBorder="1" applyAlignment="1">
      <alignment horizontal="center" vertical="center" wrapText="1"/>
    </xf>
    <xf numFmtId="172" fontId="34" fillId="21" borderId="10" xfId="0" applyNumberFormat="1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49" fontId="33" fillId="0" borderId="10" xfId="0" applyNumberFormat="1" applyFont="1" applyFill="1" applyBorder="1" applyAlignment="1">
      <alignment horizontal="center" vertical="center" wrapText="1"/>
    </xf>
    <xf numFmtId="172" fontId="23" fillId="0" borderId="10" xfId="0" applyNumberFormat="1" applyFont="1" applyBorder="1" applyAlignment="1">
      <alignment horizontal="center" vertical="center"/>
    </xf>
    <xf numFmtId="172" fontId="23" fillId="0" borderId="10" xfId="0" applyNumberFormat="1" applyFont="1" applyFill="1" applyBorder="1" applyAlignment="1">
      <alignment horizontal="center" vertical="center"/>
    </xf>
    <xf numFmtId="172" fontId="22" fillId="0" borderId="10" xfId="0" applyNumberFormat="1" applyFont="1" applyBorder="1" applyAlignment="1">
      <alignment horizontal="center" vertical="center"/>
    </xf>
    <xf numFmtId="172" fontId="22" fillId="0" borderId="10" xfId="0" applyNumberFormat="1" applyFont="1" applyFill="1" applyBorder="1" applyAlignment="1">
      <alignment horizontal="center" vertical="center"/>
    </xf>
    <xf numFmtId="49" fontId="28" fillId="26" borderId="10" xfId="0" applyNumberFormat="1" applyFont="1" applyFill="1" applyBorder="1" applyAlignment="1">
      <alignment horizontal="center" vertical="center" wrapText="1"/>
    </xf>
    <xf numFmtId="172" fontId="34" fillId="26" borderId="10" xfId="0" applyNumberFormat="1" applyFont="1" applyFill="1" applyBorder="1" applyAlignment="1">
      <alignment horizontal="center" vertical="center" wrapText="1"/>
    </xf>
    <xf numFmtId="172" fontId="24" fillId="0" borderId="10" xfId="0" applyNumberFormat="1" applyFont="1" applyFill="1" applyBorder="1" applyAlignment="1">
      <alignment horizontal="center" vertical="center"/>
    </xf>
    <xf numFmtId="49" fontId="36" fillId="27" borderId="10" xfId="0" applyNumberFormat="1" applyFont="1" applyFill="1" applyBorder="1" applyAlignment="1">
      <alignment horizontal="center" vertical="center" wrapText="1"/>
    </xf>
    <xf numFmtId="172" fontId="28" fillId="26" borderId="10" xfId="0" applyNumberFormat="1" applyFont="1" applyFill="1" applyBorder="1" applyAlignment="1">
      <alignment horizontal="center" vertical="center" wrapText="1"/>
    </xf>
    <xf numFmtId="172" fontId="33" fillId="0" borderId="10" xfId="0" applyNumberFormat="1" applyFont="1" applyFill="1" applyBorder="1" applyAlignment="1">
      <alignment horizontal="center" vertical="center" wrapText="1"/>
    </xf>
    <xf numFmtId="172" fontId="28" fillId="24" borderId="10" xfId="0" applyNumberFormat="1" applyFont="1" applyFill="1" applyBorder="1" applyAlignment="1">
      <alignment horizontal="center" vertical="center" wrapText="1"/>
    </xf>
    <xf numFmtId="172" fontId="33" fillId="24" borderId="10" xfId="0" applyNumberFormat="1" applyFont="1" applyFill="1" applyBorder="1" applyAlignment="1">
      <alignment horizontal="center" vertical="center" wrapText="1"/>
    </xf>
    <xf numFmtId="49" fontId="33" fillId="0" borderId="10" xfId="0" applyNumberFormat="1" applyFont="1" applyFill="1" applyBorder="1" applyAlignment="1">
      <alignment horizontal="left" vertical="center" wrapText="1"/>
    </xf>
    <xf numFmtId="49" fontId="28" fillId="0" borderId="10" xfId="0" applyNumberFormat="1" applyFont="1" applyFill="1" applyBorder="1" applyAlignment="1">
      <alignment horizontal="left" vertical="center" wrapText="1"/>
    </xf>
    <xf numFmtId="49" fontId="28" fillId="0" borderId="10" xfId="0" applyNumberFormat="1" applyFont="1" applyBorder="1" applyAlignment="1">
      <alignment horizontal="left" vertical="center" wrapText="1"/>
    </xf>
    <xf numFmtId="49" fontId="33" fillId="0" borderId="10" xfId="0" applyNumberFormat="1" applyFont="1" applyBorder="1" applyAlignment="1">
      <alignment horizontal="left" vertical="center" wrapText="1"/>
    </xf>
    <xf numFmtId="49" fontId="32" fillId="26" borderId="10" xfId="0" applyNumberFormat="1" applyFont="1" applyFill="1" applyBorder="1" applyAlignment="1">
      <alignment horizontal="left" vertical="center" wrapText="1"/>
    </xf>
    <xf numFmtId="49" fontId="35" fillId="27" borderId="10" xfId="0" applyNumberFormat="1" applyFont="1" applyFill="1" applyBorder="1" applyAlignment="1">
      <alignment horizontal="left" vertical="center" wrapText="1"/>
    </xf>
    <xf numFmtId="49" fontId="31" fillId="0" borderId="10" xfId="0" applyNumberFormat="1" applyFont="1" applyFill="1" applyBorder="1" applyAlignment="1">
      <alignment horizontal="left" vertical="center" wrapText="1"/>
    </xf>
    <xf numFmtId="49" fontId="29" fillId="0" borderId="10" xfId="0" applyNumberFormat="1" applyFont="1" applyFill="1" applyBorder="1" applyAlignment="1">
      <alignment horizontal="left" vertical="center" wrapText="1"/>
    </xf>
    <xf numFmtId="49" fontId="27" fillId="0" borderId="10" xfId="0" applyNumberFormat="1" applyFont="1" applyFill="1" applyBorder="1" applyAlignment="1">
      <alignment horizontal="left" vertical="center" wrapText="1"/>
    </xf>
    <xf numFmtId="49" fontId="27" fillId="0" borderId="10" xfId="0" applyNumberFormat="1" applyFont="1" applyBorder="1" applyAlignment="1">
      <alignment horizontal="left" vertical="center" wrapText="1"/>
    </xf>
    <xf numFmtId="49" fontId="34" fillId="0" borderId="10" xfId="0" applyNumberFormat="1" applyFont="1" applyFill="1" applyBorder="1" applyAlignment="1">
      <alignment horizontal="left" vertical="center" wrapText="1"/>
    </xf>
    <xf numFmtId="49" fontId="34" fillId="0" borderId="10" xfId="0" applyNumberFormat="1" applyFont="1" applyBorder="1" applyAlignment="1">
      <alignment horizontal="left" vertical="center" wrapText="1"/>
    </xf>
    <xf numFmtId="49" fontId="30" fillId="0" borderId="10" xfId="0" applyNumberFormat="1" applyFont="1" applyFill="1" applyBorder="1" applyAlignment="1">
      <alignment horizontal="left" vertical="center" wrapText="1"/>
    </xf>
    <xf numFmtId="172" fontId="28" fillId="0" borderId="10" xfId="0" applyNumberFormat="1" applyFont="1" applyFill="1" applyBorder="1" applyAlignment="1">
      <alignment horizontal="center" vertical="center" wrapText="1"/>
    </xf>
    <xf numFmtId="49" fontId="34" fillId="0" borderId="10" xfId="0" applyNumberFormat="1" applyFont="1" applyFill="1" applyBorder="1" applyAlignment="1">
      <alignment horizontal="center" vertical="center" wrapText="1"/>
    </xf>
    <xf numFmtId="49" fontId="36" fillId="0" borderId="10" xfId="0" applyNumberFormat="1" applyFont="1" applyFill="1" applyBorder="1" applyAlignment="1">
      <alignment horizontal="center" vertical="center" wrapText="1"/>
    </xf>
    <xf numFmtId="172" fontId="21" fillId="0" borderId="10" xfId="0" applyNumberFormat="1" applyFont="1" applyBorder="1" applyAlignment="1">
      <alignment horizontal="center" vertical="center"/>
    </xf>
    <xf numFmtId="172" fontId="34" fillId="0" borderId="10" xfId="0" applyNumberFormat="1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top" wrapText="1"/>
    </xf>
    <xf numFmtId="49" fontId="35" fillId="0" borderId="10" xfId="0" applyNumberFormat="1" applyFont="1" applyFill="1" applyBorder="1" applyAlignment="1">
      <alignment horizontal="left" vertical="center" wrapText="1"/>
    </xf>
    <xf numFmtId="49" fontId="32" fillId="0" borderId="10" xfId="0" applyNumberFormat="1" applyFont="1" applyFill="1" applyBorder="1" applyAlignment="1">
      <alignment horizontal="left" vertical="center" wrapText="1"/>
    </xf>
    <xf numFmtId="49" fontId="21" fillId="0" borderId="11" xfId="0" applyNumberFormat="1" applyFont="1" applyFill="1" applyBorder="1" applyAlignment="1">
      <alignment horizontal="center" vertical="center"/>
    </xf>
    <xf numFmtId="2" fontId="38" fillId="0" borderId="0" xfId="0" applyNumberFormat="1" applyFont="1" applyAlignment="1">
      <alignment horizontal="center"/>
    </xf>
    <xf numFmtId="49" fontId="22" fillId="0" borderId="10" xfId="0" applyNumberFormat="1" applyFont="1" applyFill="1" applyBorder="1" applyAlignment="1">
      <alignment horizontal="left" vertical="top" wrapText="1"/>
    </xf>
    <xf numFmtId="49" fontId="39" fillId="0" borderId="10" xfId="0" applyNumberFormat="1" applyFont="1" applyFill="1" applyBorder="1" applyAlignment="1">
      <alignment horizontal="center" vertical="top" wrapText="1"/>
    </xf>
    <xf numFmtId="49" fontId="28" fillId="0" borderId="10" xfId="0" applyNumberFormat="1" applyFont="1" applyFill="1" applyBorder="1" applyAlignment="1">
      <alignment horizontal="center" vertical="top" wrapText="1"/>
    </xf>
    <xf numFmtId="49" fontId="33" fillId="0" borderId="10" xfId="0" applyNumberFormat="1" applyFont="1" applyFill="1" applyBorder="1" applyAlignment="1">
      <alignment horizontal="center" vertical="top" wrapText="1"/>
    </xf>
    <xf numFmtId="49" fontId="33" fillId="0" borderId="10" xfId="0" applyNumberFormat="1" applyFont="1" applyBorder="1" applyAlignment="1">
      <alignment horizontal="left" vertical="top" wrapText="1"/>
    </xf>
    <xf numFmtId="49" fontId="33" fillId="24" borderId="10" xfId="0" applyNumberFormat="1" applyFont="1" applyFill="1" applyBorder="1" applyAlignment="1">
      <alignment horizontal="center" vertical="top" wrapText="1"/>
    </xf>
    <xf numFmtId="49" fontId="28" fillId="24" borderId="10" xfId="0" applyNumberFormat="1" applyFont="1" applyFill="1" applyBorder="1" applyAlignment="1">
      <alignment horizontal="center" vertical="top" wrapText="1"/>
    </xf>
    <xf numFmtId="49" fontId="28" fillId="0" borderId="10" xfId="0" applyNumberFormat="1" applyFont="1" applyBorder="1" applyAlignment="1">
      <alignment horizontal="left" vertical="top" wrapText="1"/>
    </xf>
    <xf numFmtId="49" fontId="39" fillId="24" borderId="10" xfId="0" applyNumberFormat="1" applyFont="1" applyFill="1" applyBorder="1" applyAlignment="1">
      <alignment horizontal="center" vertical="top" wrapText="1"/>
    </xf>
    <xf numFmtId="2" fontId="21" fillId="0" borderId="10" xfId="0" applyNumberFormat="1" applyFont="1" applyFill="1" applyBorder="1" applyAlignment="1">
      <alignment horizontal="center" vertical="center"/>
    </xf>
    <xf numFmtId="2" fontId="23" fillId="0" borderId="10" xfId="0" applyNumberFormat="1" applyFont="1" applyFill="1" applyBorder="1" applyAlignment="1">
      <alignment horizontal="center" vertical="center"/>
    </xf>
    <xf numFmtId="172" fontId="39" fillId="24" borderId="10" xfId="0" applyNumberFormat="1" applyFont="1" applyFill="1" applyBorder="1" applyAlignment="1">
      <alignment horizontal="center" vertical="top" wrapText="1"/>
    </xf>
    <xf numFmtId="172" fontId="33" fillId="24" borderId="10" xfId="0" applyNumberFormat="1" applyFont="1" applyFill="1" applyBorder="1" applyAlignment="1">
      <alignment horizontal="center" vertical="top" wrapText="1"/>
    </xf>
    <xf numFmtId="172" fontId="28" fillId="24" borderId="10" xfId="0" applyNumberFormat="1" applyFont="1" applyFill="1" applyBorder="1" applyAlignment="1">
      <alignment horizontal="center" vertical="top" wrapText="1"/>
    </xf>
    <xf numFmtId="172" fontId="33" fillId="0" borderId="10" xfId="0" applyNumberFormat="1" applyFont="1" applyFill="1" applyBorder="1" applyAlignment="1">
      <alignment horizontal="center" vertical="top" wrapText="1"/>
    </xf>
    <xf numFmtId="172" fontId="39" fillId="0" borderId="10" xfId="0" applyNumberFormat="1" applyFont="1" applyFill="1" applyBorder="1" applyAlignment="1">
      <alignment horizontal="center" vertical="top" wrapText="1"/>
    </xf>
    <xf numFmtId="178" fontId="28" fillId="26" borderId="10" xfId="0" applyNumberFormat="1" applyFont="1" applyFill="1" applyBorder="1" applyAlignment="1">
      <alignment horizontal="center" vertical="center" wrapText="1"/>
    </xf>
    <xf numFmtId="4" fontId="34" fillId="21" borderId="10" xfId="0" applyNumberFormat="1" applyFont="1" applyFill="1" applyBorder="1" applyAlignment="1">
      <alignment horizontal="center" vertical="center" wrapText="1"/>
    </xf>
    <xf numFmtId="2" fontId="28" fillId="21" borderId="10" xfId="0" applyNumberFormat="1" applyFont="1" applyFill="1" applyBorder="1" applyAlignment="1">
      <alignment horizontal="center" vertical="center" wrapText="1"/>
    </xf>
    <xf numFmtId="178" fontId="28" fillId="0" borderId="10" xfId="0" applyNumberFormat="1" applyFont="1" applyFill="1" applyBorder="1" applyAlignment="1">
      <alignment horizontal="center" vertical="center" wrapText="1"/>
    </xf>
    <xf numFmtId="49" fontId="40" fillId="0" borderId="10" xfId="0" applyNumberFormat="1" applyFont="1" applyFill="1" applyBorder="1" applyAlignment="1">
      <alignment horizontal="left" vertical="center" wrapText="1"/>
    </xf>
    <xf numFmtId="2" fontId="34" fillId="0" borderId="10" xfId="0" applyNumberFormat="1" applyFont="1" applyFill="1" applyBorder="1" applyAlignment="1">
      <alignment horizontal="center" vertical="center" wrapText="1"/>
    </xf>
    <xf numFmtId="2" fontId="28" fillId="0" borderId="10" xfId="0" applyNumberFormat="1" applyFont="1" applyFill="1" applyBorder="1" applyAlignment="1">
      <alignment horizontal="center" vertical="center" wrapText="1"/>
    </xf>
    <xf numFmtId="49" fontId="21" fillId="0" borderId="13" xfId="0" applyNumberFormat="1" applyFont="1" applyFill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172" fontId="37" fillId="0" borderId="0" xfId="0" applyNumberFormat="1" applyFont="1" applyFill="1" applyBorder="1" applyAlignment="1">
      <alignment horizontal="center" vertical="top"/>
    </xf>
    <xf numFmtId="0" fontId="19" fillId="0" borderId="0" xfId="0" applyFont="1" applyBorder="1" applyAlignment="1">
      <alignment horizontal="center" vertical="top" wrapText="1"/>
    </xf>
    <xf numFmtId="0" fontId="19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9"/>
  <sheetViews>
    <sheetView tabSelected="1" view="pageBreakPreview" zoomScaleSheetLayoutView="100" zoomScalePageLayoutView="0" workbookViewId="0" topLeftCell="A1">
      <selection activeCell="A10" sqref="A10:G10"/>
    </sheetView>
  </sheetViews>
  <sheetFormatPr defaultColWidth="9.140625" defaultRowHeight="21.75" customHeight="1"/>
  <cols>
    <col min="1" max="1" width="50.8515625" style="0" customWidth="1"/>
    <col min="2" max="2" width="7.8515625" style="0" customWidth="1"/>
    <col min="3" max="3" width="9.421875" style="0" customWidth="1"/>
    <col min="4" max="4" width="12.140625" style="0" customWidth="1"/>
    <col min="5" max="6" width="8.28125" style="0" customWidth="1"/>
    <col min="7" max="7" width="14.00390625" style="0" customWidth="1"/>
    <col min="8" max="9" width="0" style="0" hidden="1" customWidth="1"/>
  </cols>
  <sheetData>
    <row r="1" spans="4:7" ht="12.75" customHeight="1">
      <c r="D1" s="1"/>
      <c r="E1" s="1"/>
      <c r="F1" s="1"/>
      <c r="G1" s="1" t="s">
        <v>85</v>
      </c>
    </row>
    <row r="2" spans="4:7" ht="12.75" customHeight="1">
      <c r="D2" s="1"/>
      <c r="E2" s="1"/>
      <c r="F2" s="1"/>
      <c r="G2" s="1" t="s">
        <v>0</v>
      </c>
    </row>
    <row r="3" spans="4:7" ht="12.75" customHeight="1">
      <c r="D3" s="1"/>
      <c r="E3" s="1"/>
      <c r="F3" s="1"/>
      <c r="G3" s="1" t="s">
        <v>87</v>
      </c>
    </row>
    <row r="4" spans="4:7" ht="12.75" customHeight="1">
      <c r="D4" s="2"/>
      <c r="E4" s="2"/>
      <c r="F4" s="2"/>
      <c r="G4" s="1" t="s">
        <v>115</v>
      </c>
    </row>
    <row r="5" spans="3:16" ht="12.75" customHeight="1">
      <c r="C5" t="s">
        <v>34</v>
      </c>
      <c r="D5" s="1"/>
      <c r="E5" s="1"/>
      <c r="F5" s="1"/>
      <c r="G5" s="1" t="s">
        <v>110</v>
      </c>
      <c r="K5" s="92"/>
      <c r="L5" s="92"/>
      <c r="M5" s="92"/>
      <c r="N5" s="92"/>
      <c r="O5" s="92"/>
      <c r="P5" s="92"/>
    </row>
    <row r="6" spans="11:16" ht="6.75" customHeight="1">
      <c r="K6" s="92"/>
      <c r="L6" s="92"/>
      <c r="M6" s="92"/>
      <c r="N6" s="92"/>
      <c r="O6" s="92"/>
      <c r="P6" s="92"/>
    </row>
    <row r="7" ht="6.75" customHeight="1"/>
    <row r="8" ht="6.75" customHeight="1"/>
    <row r="9" spans="1:7" ht="6.75" customHeight="1">
      <c r="A9" s="95"/>
      <c r="B9" s="95"/>
      <c r="C9" s="95"/>
      <c r="D9" s="95"/>
      <c r="E9" s="95"/>
      <c r="F9" s="95"/>
      <c r="G9" s="95"/>
    </row>
    <row r="10" spans="1:9" ht="15.75" customHeight="1">
      <c r="A10" s="93" t="s">
        <v>50</v>
      </c>
      <c r="B10" s="93"/>
      <c r="C10" s="93"/>
      <c r="D10" s="93"/>
      <c r="E10" s="93"/>
      <c r="F10" s="93"/>
      <c r="G10" s="93"/>
      <c r="H10" s="3"/>
      <c r="I10" s="3"/>
    </row>
    <row r="11" spans="1:9" ht="15.75" customHeight="1">
      <c r="A11" s="94" t="s">
        <v>51</v>
      </c>
      <c r="B11" s="94"/>
      <c r="C11" s="94"/>
      <c r="D11" s="94"/>
      <c r="E11" s="94"/>
      <c r="F11" s="3"/>
      <c r="G11" s="62"/>
      <c r="H11" s="3"/>
      <c r="I11" s="3"/>
    </row>
    <row r="12" spans="1:7" ht="21" customHeight="1">
      <c r="A12" s="94" t="s">
        <v>112</v>
      </c>
      <c r="B12" s="94"/>
      <c r="C12" s="94"/>
      <c r="D12" s="94"/>
      <c r="E12" s="94"/>
      <c r="F12" s="94"/>
      <c r="G12" s="94"/>
    </row>
    <row r="13" spans="1:7" ht="13.5" customHeight="1">
      <c r="A13" s="4"/>
      <c r="G13" s="1" t="s">
        <v>33</v>
      </c>
    </row>
    <row r="14" spans="1:7" ht="13.5" customHeight="1">
      <c r="A14" s="90" t="s">
        <v>36</v>
      </c>
      <c r="B14" s="90" t="s">
        <v>52</v>
      </c>
      <c r="C14" s="90"/>
      <c r="D14" s="90"/>
      <c r="E14" s="90"/>
      <c r="F14" s="24"/>
      <c r="G14" s="91">
        <v>2019</v>
      </c>
    </row>
    <row r="15" spans="1:9" ht="30.75" customHeight="1">
      <c r="A15" s="90"/>
      <c r="B15" s="24" t="s">
        <v>38</v>
      </c>
      <c r="C15" s="24" t="s">
        <v>39</v>
      </c>
      <c r="D15" s="24" t="s">
        <v>40</v>
      </c>
      <c r="E15" s="24" t="s">
        <v>41</v>
      </c>
      <c r="F15" s="24" t="s">
        <v>84</v>
      </c>
      <c r="G15" s="91"/>
      <c r="H15" s="17" t="s">
        <v>11</v>
      </c>
      <c r="I15" s="7" t="s">
        <v>1</v>
      </c>
    </row>
    <row r="16" spans="1:9" ht="21" customHeight="1">
      <c r="A16" s="25" t="s">
        <v>42</v>
      </c>
      <c r="B16" s="65"/>
      <c r="C16" s="65"/>
      <c r="D16" s="65"/>
      <c r="E16" s="65"/>
      <c r="F16" s="89">
        <f>F17+F50+F68</f>
        <v>2753.89</v>
      </c>
      <c r="G16" s="89">
        <f>G17+G50+G68</f>
        <v>2757.8900000000003</v>
      </c>
      <c r="H16" s="8" t="s">
        <v>20</v>
      </c>
      <c r="I16" s="8" t="s">
        <v>21</v>
      </c>
    </row>
    <row r="17" spans="1:9" ht="12.75">
      <c r="A17" s="21" t="s">
        <v>58</v>
      </c>
      <c r="B17" s="58" t="s">
        <v>43</v>
      </c>
      <c r="C17" s="58" t="s">
        <v>44</v>
      </c>
      <c r="D17" s="30"/>
      <c r="E17" s="58"/>
      <c r="F17" s="88">
        <f>F18+F23+F27+F34+F39+F43</f>
        <v>2059.23</v>
      </c>
      <c r="G17" s="88">
        <f>G18+G23+G27+G34+G39+G43</f>
        <v>2057.3900000000003</v>
      </c>
      <c r="H17" s="9" t="e">
        <f>H20+#REF!+#REF!+#REF!+#REF!+#REF!+#REF!+#REF!+#REF!+#REF!+#REF!+#REF!+#REF!+#REF!+#REF!+H77+H80+#REF!+#REF!</f>
        <v>#REF!</v>
      </c>
      <c r="I17" s="9" t="e">
        <f>I20+#REF!+#REF!+#REF!+#REF!+#REF!+#REF!+#REF!+#REF!+#REF!+#REF!+#REF!+#REF!+#REF!+#REF!+I77+I80+#REF!+#REF!</f>
        <v>#REF!</v>
      </c>
    </row>
    <row r="18" spans="1:9" ht="24">
      <c r="A18" s="54" t="s">
        <v>2</v>
      </c>
      <c r="B18" s="58" t="s">
        <v>43</v>
      </c>
      <c r="C18" s="58" t="s">
        <v>45</v>
      </c>
      <c r="D18" s="58"/>
      <c r="E18" s="58"/>
      <c r="F18" s="61">
        <v>452.2</v>
      </c>
      <c r="G18" s="61">
        <v>452.2</v>
      </c>
      <c r="H18" s="9"/>
      <c r="I18" s="9"/>
    </row>
    <row r="19" spans="1:9" ht="12.75">
      <c r="A19" s="45" t="s">
        <v>54</v>
      </c>
      <c r="B19" s="31" t="s">
        <v>43</v>
      </c>
      <c r="C19" s="30" t="s">
        <v>45</v>
      </c>
      <c r="D19" s="30" t="s">
        <v>53</v>
      </c>
      <c r="E19" s="30"/>
      <c r="F19" s="32">
        <v>452.2</v>
      </c>
      <c r="G19" s="32">
        <v>452.2</v>
      </c>
      <c r="H19" s="10" t="e">
        <f>H20</f>
        <v>#REF!</v>
      </c>
      <c r="I19" s="10" t="e">
        <f>I20</f>
        <v>#REF!</v>
      </c>
    </row>
    <row r="20" spans="1:9" ht="12.75">
      <c r="A20" s="45" t="s">
        <v>59</v>
      </c>
      <c r="B20" s="30" t="s">
        <v>43</v>
      </c>
      <c r="C20" s="30" t="s">
        <v>45</v>
      </c>
      <c r="D20" s="31" t="s">
        <v>64</v>
      </c>
      <c r="E20" s="30"/>
      <c r="F20" s="32">
        <v>452.2</v>
      </c>
      <c r="G20" s="32">
        <v>452.2</v>
      </c>
      <c r="H20" s="10" t="e">
        <f>H21</f>
        <v>#REF!</v>
      </c>
      <c r="I20" s="10" t="e">
        <f>I21</f>
        <v>#REF!</v>
      </c>
    </row>
    <row r="21" spans="1:9" ht="12.75">
      <c r="A21" s="46" t="s">
        <v>3</v>
      </c>
      <c r="B21" s="31" t="s">
        <v>43</v>
      </c>
      <c r="C21" s="31" t="s">
        <v>45</v>
      </c>
      <c r="D21" s="30" t="s">
        <v>60</v>
      </c>
      <c r="E21" s="31"/>
      <c r="F21" s="32">
        <v>452.2</v>
      </c>
      <c r="G21" s="32">
        <v>452.2</v>
      </c>
      <c r="H21" s="11" t="e">
        <f>#REF!</f>
        <v>#REF!</v>
      </c>
      <c r="I21" s="11" t="e">
        <f>#REF!</f>
        <v>#REF!</v>
      </c>
    </row>
    <row r="22" spans="1:9" ht="51.75" customHeight="1">
      <c r="A22" s="46" t="s">
        <v>25</v>
      </c>
      <c r="B22" s="30" t="s">
        <v>43</v>
      </c>
      <c r="C22" s="30" t="s">
        <v>45</v>
      </c>
      <c r="D22" s="30" t="s">
        <v>60</v>
      </c>
      <c r="E22" s="30" t="s">
        <v>24</v>
      </c>
      <c r="F22" s="33">
        <v>452.2</v>
      </c>
      <c r="G22" s="33">
        <v>452.2</v>
      </c>
      <c r="H22" s="12">
        <v>1071.8</v>
      </c>
      <c r="I22" s="12">
        <v>1071.8</v>
      </c>
    </row>
    <row r="23" spans="1:9" ht="51.75" customHeight="1">
      <c r="A23" s="55" t="s">
        <v>105</v>
      </c>
      <c r="B23" s="30" t="s">
        <v>43</v>
      </c>
      <c r="C23" s="30" t="s">
        <v>47</v>
      </c>
      <c r="D23" s="30"/>
      <c r="E23" s="30"/>
      <c r="F23" s="76">
        <v>84.9</v>
      </c>
      <c r="G23" s="76">
        <v>84.9</v>
      </c>
      <c r="H23" s="76">
        <v>84.9</v>
      </c>
      <c r="I23" s="12"/>
    </row>
    <row r="24" spans="1:9" ht="51.75" customHeight="1">
      <c r="A24" s="46" t="s">
        <v>59</v>
      </c>
      <c r="B24" s="30" t="s">
        <v>43</v>
      </c>
      <c r="C24" s="30" t="s">
        <v>47</v>
      </c>
      <c r="D24" s="30" t="s">
        <v>64</v>
      </c>
      <c r="E24" s="30"/>
      <c r="F24" s="77">
        <v>84.9</v>
      </c>
      <c r="G24" s="77">
        <v>84.9</v>
      </c>
      <c r="H24" s="77">
        <v>84.9</v>
      </c>
      <c r="I24" s="12"/>
    </row>
    <row r="25" spans="1:9" ht="51.75" customHeight="1">
      <c r="A25" s="20" t="s">
        <v>61</v>
      </c>
      <c r="B25" s="31" t="s">
        <v>43</v>
      </c>
      <c r="C25" s="31" t="s">
        <v>47</v>
      </c>
      <c r="D25" s="30" t="s">
        <v>62</v>
      </c>
      <c r="E25" s="30"/>
      <c r="F25" s="77">
        <v>84.9</v>
      </c>
      <c r="G25" s="77">
        <v>84.9</v>
      </c>
      <c r="H25" s="77">
        <v>84.9</v>
      </c>
      <c r="I25" s="12"/>
    </row>
    <row r="26" spans="1:9" ht="51.75" customHeight="1">
      <c r="A26" s="74" t="s">
        <v>25</v>
      </c>
      <c r="B26" s="30" t="s">
        <v>43</v>
      </c>
      <c r="C26" s="30" t="s">
        <v>47</v>
      </c>
      <c r="D26" s="30" t="s">
        <v>62</v>
      </c>
      <c r="E26" s="30" t="s">
        <v>24</v>
      </c>
      <c r="F26" s="77">
        <v>84.9</v>
      </c>
      <c r="G26" s="77">
        <v>84.9</v>
      </c>
      <c r="H26" s="77">
        <v>84.9</v>
      </c>
      <c r="I26" s="12"/>
    </row>
    <row r="27" spans="1:9" ht="51">
      <c r="A27" s="56" t="s">
        <v>31</v>
      </c>
      <c r="B27" s="31" t="s">
        <v>43</v>
      </c>
      <c r="C27" s="30" t="s">
        <v>46</v>
      </c>
      <c r="D27" s="30"/>
      <c r="E27" s="30"/>
      <c r="F27" s="60">
        <v>1078.83</v>
      </c>
      <c r="G27" s="60">
        <v>1076.99</v>
      </c>
      <c r="H27" s="10" t="e">
        <f>#REF!</f>
        <v>#REF!</v>
      </c>
      <c r="I27" s="10" t="e">
        <f>#REF!</f>
        <v>#REF!</v>
      </c>
    </row>
    <row r="28" spans="1:9" ht="12.75">
      <c r="A28" s="46" t="s">
        <v>59</v>
      </c>
      <c r="B28" s="31" t="s">
        <v>43</v>
      </c>
      <c r="C28" s="31" t="s">
        <v>46</v>
      </c>
      <c r="D28" s="31" t="s">
        <v>64</v>
      </c>
      <c r="E28" s="31"/>
      <c r="F28" s="32">
        <v>1273.49</v>
      </c>
      <c r="G28" s="32">
        <v>1277.49</v>
      </c>
      <c r="H28" s="11">
        <f>H30</f>
        <v>15613.4</v>
      </c>
      <c r="I28" s="11">
        <f>I30</f>
        <v>15613.4</v>
      </c>
    </row>
    <row r="29" spans="1:9" ht="24">
      <c r="A29" s="46" t="s">
        <v>61</v>
      </c>
      <c r="B29" s="31" t="s">
        <v>43</v>
      </c>
      <c r="C29" s="31" t="s">
        <v>46</v>
      </c>
      <c r="D29" s="31" t="s">
        <v>62</v>
      </c>
      <c r="E29" s="31"/>
      <c r="F29" s="32">
        <v>1273.49</v>
      </c>
      <c r="G29" s="32">
        <v>1277.49</v>
      </c>
      <c r="H29" s="11"/>
      <c r="I29" s="11"/>
    </row>
    <row r="30" spans="1:9" ht="49.5" customHeight="1">
      <c r="A30" s="46" t="s">
        <v>25</v>
      </c>
      <c r="B30" s="30" t="s">
        <v>43</v>
      </c>
      <c r="C30" s="30" t="s">
        <v>46</v>
      </c>
      <c r="D30" s="31" t="s">
        <v>62</v>
      </c>
      <c r="E30" s="30" t="s">
        <v>24</v>
      </c>
      <c r="F30" s="33">
        <v>1000</v>
      </c>
      <c r="G30" s="33">
        <v>1000</v>
      </c>
      <c r="H30" s="12">
        <v>15613.4</v>
      </c>
      <c r="I30" s="12">
        <v>15613.4</v>
      </c>
    </row>
    <row r="31" spans="1:9" ht="27" customHeight="1">
      <c r="A31" s="46" t="s">
        <v>27</v>
      </c>
      <c r="B31" s="30" t="s">
        <v>43</v>
      </c>
      <c r="C31" s="30" t="s">
        <v>46</v>
      </c>
      <c r="D31" s="31" t="s">
        <v>62</v>
      </c>
      <c r="E31" s="30" t="s">
        <v>26</v>
      </c>
      <c r="F31" s="33">
        <v>60.83</v>
      </c>
      <c r="G31" s="33">
        <v>58.99</v>
      </c>
      <c r="H31" s="12"/>
      <c r="I31" s="12"/>
    </row>
    <row r="32" spans="1:9" ht="27" customHeight="1">
      <c r="A32" s="47" t="s">
        <v>5</v>
      </c>
      <c r="B32" s="31" t="s">
        <v>43</v>
      </c>
      <c r="C32" s="30" t="s">
        <v>46</v>
      </c>
      <c r="D32" s="31" t="s">
        <v>75</v>
      </c>
      <c r="E32" s="30"/>
      <c r="F32" s="33">
        <v>18</v>
      </c>
      <c r="G32" s="33">
        <v>18</v>
      </c>
      <c r="H32" s="12"/>
      <c r="I32" s="12"/>
    </row>
    <row r="33" spans="1:9" ht="21" customHeight="1">
      <c r="A33" s="46" t="s">
        <v>28</v>
      </c>
      <c r="B33" s="30" t="s">
        <v>43</v>
      </c>
      <c r="C33" s="30" t="s">
        <v>46</v>
      </c>
      <c r="D33" s="30" t="s">
        <v>63</v>
      </c>
      <c r="E33" s="30" t="s">
        <v>29</v>
      </c>
      <c r="F33" s="33"/>
      <c r="G33" s="33"/>
      <c r="H33" s="12">
        <v>110</v>
      </c>
      <c r="I33" s="12">
        <v>110</v>
      </c>
    </row>
    <row r="34" spans="1:9" ht="21" customHeight="1">
      <c r="A34" s="67" t="s">
        <v>90</v>
      </c>
      <c r="B34" s="68" t="s">
        <v>43</v>
      </c>
      <c r="C34" s="68" t="s">
        <v>91</v>
      </c>
      <c r="D34" s="69"/>
      <c r="E34" s="69"/>
      <c r="F34" s="78">
        <v>284.2</v>
      </c>
      <c r="G34" s="78">
        <v>284.2</v>
      </c>
      <c r="H34" s="78">
        <v>284.2</v>
      </c>
      <c r="I34" s="12"/>
    </row>
    <row r="35" spans="1:9" ht="21" customHeight="1">
      <c r="A35" s="20" t="s">
        <v>92</v>
      </c>
      <c r="B35" s="70" t="s">
        <v>43</v>
      </c>
      <c r="C35" s="69" t="s">
        <v>91</v>
      </c>
      <c r="D35" s="69" t="s">
        <v>93</v>
      </c>
      <c r="E35" s="69" t="s">
        <v>94</v>
      </c>
      <c r="F35" s="78">
        <v>284.2</v>
      </c>
      <c r="G35" s="78">
        <v>284.2</v>
      </c>
      <c r="H35" s="78">
        <v>284.2</v>
      </c>
      <c r="I35" s="12"/>
    </row>
    <row r="36" spans="1:9" ht="21" customHeight="1">
      <c r="A36" s="71" t="s">
        <v>95</v>
      </c>
      <c r="B36" s="72" t="s">
        <v>43</v>
      </c>
      <c r="C36" s="70" t="s">
        <v>91</v>
      </c>
      <c r="D36" s="70" t="s">
        <v>96</v>
      </c>
      <c r="E36" s="70" t="s">
        <v>94</v>
      </c>
      <c r="F36" s="79">
        <v>284.2</v>
      </c>
      <c r="G36" s="79">
        <v>284.2</v>
      </c>
      <c r="H36" s="79">
        <v>284.2</v>
      </c>
      <c r="I36" s="12"/>
    </row>
    <row r="37" spans="1:9" ht="21" customHeight="1">
      <c r="A37" s="71" t="s">
        <v>97</v>
      </c>
      <c r="B37" s="73" t="s">
        <v>43</v>
      </c>
      <c r="C37" s="69" t="s">
        <v>91</v>
      </c>
      <c r="D37" s="69" t="s">
        <v>98</v>
      </c>
      <c r="E37" s="69" t="s">
        <v>94</v>
      </c>
      <c r="F37" s="80">
        <v>284.2</v>
      </c>
      <c r="G37" s="80">
        <v>284.2</v>
      </c>
      <c r="H37" s="80">
        <v>284.2</v>
      </c>
      <c r="I37" s="12"/>
    </row>
    <row r="38" spans="1:9" ht="21" customHeight="1">
      <c r="A38" s="74" t="s">
        <v>25</v>
      </c>
      <c r="B38" s="73" t="s">
        <v>43</v>
      </c>
      <c r="C38" s="69" t="s">
        <v>91</v>
      </c>
      <c r="D38" s="69" t="s">
        <v>98</v>
      </c>
      <c r="E38" s="69" t="s">
        <v>24</v>
      </c>
      <c r="F38" s="78">
        <v>284.2</v>
      </c>
      <c r="G38" s="78">
        <v>284.2</v>
      </c>
      <c r="H38" s="78">
        <v>284.2</v>
      </c>
      <c r="I38" s="12"/>
    </row>
    <row r="39" spans="1:9" ht="12.75">
      <c r="A39" s="55" t="s">
        <v>56</v>
      </c>
      <c r="B39" s="30" t="s">
        <v>43</v>
      </c>
      <c r="C39" s="30" t="s">
        <v>57</v>
      </c>
      <c r="D39" s="30"/>
      <c r="E39" s="30"/>
      <c r="F39" s="35">
        <v>10</v>
      </c>
      <c r="G39" s="35">
        <v>10</v>
      </c>
      <c r="H39" s="12"/>
      <c r="I39" s="12"/>
    </row>
    <row r="40" spans="1:9" ht="12.75">
      <c r="A40" s="46" t="s">
        <v>59</v>
      </c>
      <c r="B40" s="30" t="s">
        <v>43</v>
      </c>
      <c r="C40" s="30" t="s">
        <v>57</v>
      </c>
      <c r="D40" s="30" t="s">
        <v>64</v>
      </c>
      <c r="E40" s="30"/>
      <c r="F40" s="38">
        <v>10</v>
      </c>
      <c r="G40" s="38">
        <v>10</v>
      </c>
      <c r="H40" s="12"/>
      <c r="I40" s="12"/>
    </row>
    <row r="41" spans="1:9" ht="12.75">
      <c r="A41" s="20" t="s">
        <v>74</v>
      </c>
      <c r="B41" s="30" t="s">
        <v>43</v>
      </c>
      <c r="C41" s="30" t="s">
        <v>57</v>
      </c>
      <c r="D41" s="30" t="s">
        <v>73</v>
      </c>
      <c r="E41" s="30"/>
      <c r="F41" s="38">
        <v>10</v>
      </c>
      <c r="G41" s="38">
        <v>10</v>
      </c>
      <c r="H41" s="12"/>
      <c r="I41" s="12"/>
    </row>
    <row r="42" spans="1:9" ht="12.75">
      <c r="A42" s="20" t="s">
        <v>28</v>
      </c>
      <c r="B42" s="30" t="s">
        <v>43</v>
      </c>
      <c r="C42" s="30" t="s">
        <v>57</v>
      </c>
      <c r="D42" s="30" t="s">
        <v>73</v>
      </c>
      <c r="E42" s="30" t="s">
        <v>29</v>
      </c>
      <c r="F42" s="38">
        <v>10</v>
      </c>
      <c r="G42" s="38">
        <v>10</v>
      </c>
      <c r="H42" s="12"/>
      <c r="I42" s="12"/>
    </row>
    <row r="43" spans="1:9" ht="12.75">
      <c r="A43" s="67" t="s">
        <v>99</v>
      </c>
      <c r="B43" s="75" t="s">
        <v>43</v>
      </c>
      <c r="C43" s="68" t="s">
        <v>100</v>
      </c>
      <c r="D43" s="69"/>
      <c r="E43" s="69"/>
      <c r="F43" s="81">
        <v>149.1</v>
      </c>
      <c r="G43" s="81">
        <v>149.1</v>
      </c>
      <c r="H43" s="81">
        <v>149.1</v>
      </c>
      <c r="I43" s="12"/>
    </row>
    <row r="44" spans="1:9" ht="36">
      <c r="A44" s="20" t="s">
        <v>92</v>
      </c>
      <c r="B44" s="73" t="s">
        <v>43</v>
      </c>
      <c r="C44" s="69" t="s">
        <v>100</v>
      </c>
      <c r="D44" s="69" t="s">
        <v>101</v>
      </c>
      <c r="E44" s="69" t="s">
        <v>94</v>
      </c>
      <c r="F44" s="81">
        <v>149.1</v>
      </c>
      <c r="G44" s="81">
        <v>149.1</v>
      </c>
      <c r="H44" s="81">
        <v>149.1</v>
      </c>
      <c r="I44" s="12"/>
    </row>
    <row r="45" spans="1:9" ht="12.75">
      <c r="A45" s="71" t="s">
        <v>95</v>
      </c>
      <c r="B45" s="73" t="s">
        <v>43</v>
      </c>
      <c r="C45" s="69" t="s">
        <v>100</v>
      </c>
      <c r="D45" s="69" t="s">
        <v>96</v>
      </c>
      <c r="E45" s="69" t="s">
        <v>94</v>
      </c>
      <c r="F45" s="82">
        <v>149.1</v>
      </c>
      <c r="G45" s="82">
        <v>149.1</v>
      </c>
      <c r="H45" s="82">
        <v>149.1</v>
      </c>
      <c r="I45" s="12"/>
    </row>
    <row r="46" spans="1:9" ht="24">
      <c r="A46" s="71" t="s">
        <v>97</v>
      </c>
      <c r="B46" s="72" t="s">
        <v>43</v>
      </c>
      <c r="C46" s="70" t="s">
        <v>100</v>
      </c>
      <c r="D46" s="70" t="s">
        <v>98</v>
      </c>
      <c r="E46" s="70" t="s">
        <v>94</v>
      </c>
      <c r="F46" s="70" t="s">
        <v>104</v>
      </c>
      <c r="G46" s="70" t="s">
        <v>104</v>
      </c>
      <c r="H46" s="70" t="s">
        <v>104</v>
      </c>
      <c r="I46" s="12"/>
    </row>
    <row r="47" spans="1:9" ht="48">
      <c r="A47" s="74" t="s">
        <v>25</v>
      </c>
      <c r="B47" s="73" t="s">
        <v>43</v>
      </c>
      <c r="C47" s="69" t="s">
        <v>100</v>
      </c>
      <c r="D47" s="69" t="s">
        <v>98</v>
      </c>
      <c r="E47" s="69" t="s">
        <v>24</v>
      </c>
      <c r="F47" s="80">
        <v>149.1</v>
      </c>
      <c r="G47" s="80">
        <v>149.1</v>
      </c>
      <c r="H47" s="80">
        <v>149.1</v>
      </c>
      <c r="I47" s="12"/>
    </row>
    <row r="48" spans="1:9" ht="12.75">
      <c r="A48" s="71" t="s">
        <v>102</v>
      </c>
      <c r="B48" s="73" t="s">
        <v>43</v>
      </c>
      <c r="C48" s="69" t="s">
        <v>100</v>
      </c>
      <c r="D48" s="69" t="s">
        <v>103</v>
      </c>
      <c r="E48" s="69" t="s">
        <v>94</v>
      </c>
      <c r="F48" s="80">
        <v>149.1</v>
      </c>
      <c r="G48" s="80">
        <v>149.1</v>
      </c>
      <c r="H48" s="80">
        <v>149.1</v>
      </c>
      <c r="I48" s="12"/>
    </row>
    <row r="49" spans="1:9" ht="48">
      <c r="A49" s="74" t="s">
        <v>25</v>
      </c>
      <c r="B49" s="73" t="s">
        <v>43</v>
      </c>
      <c r="C49" s="69" t="s">
        <v>100</v>
      </c>
      <c r="D49" s="69" t="s">
        <v>103</v>
      </c>
      <c r="E49" s="69" t="s">
        <v>24</v>
      </c>
      <c r="F49" s="80">
        <v>149.1</v>
      </c>
      <c r="G49" s="80">
        <v>149.1</v>
      </c>
      <c r="H49" s="80">
        <v>149.1</v>
      </c>
      <c r="I49" s="12"/>
    </row>
    <row r="50" spans="1:9" ht="20.25" customHeight="1">
      <c r="A50" s="64" t="s">
        <v>22</v>
      </c>
      <c r="B50" s="30" t="s">
        <v>45</v>
      </c>
      <c r="C50" s="30" t="s">
        <v>44</v>
      </c>
      <c r="D50" s="30"/>
      <c r="E50" s="30"/>
      <c r="F50" s="86">
        <v>194.66</v>
      </c>
      <c r="G50" s="61">
        <f>G51</f>
        <v>200.5</v>
      </c>
      <c r="H50" s="12">
        <v>108</v>
      </c>
      <c r="I50" s="12">
        <v>108</v>
      </c>
    </row>
    <row r="51" spans="1:9" ht="12.75">
      <c r="A51" s="46" t="s">
        <v>6</v>
      </c>
      <c r="B51" s="30" t="s">
        <v>45</v>
      </c>
      <c r="C51" s="30" t="s">
        <v>47</v>
      </c>
      <c r="D51" s="30"/>
      <c r="E51" s="30"/>
      <c r="F51" s="30" t="s">
        <v>106</v>
      </c>
      <c r="G51" s="34">
        <v>200.5</v>
      </c>
      <c r="H51" s="12">
        <v>108</v>
      </c>
      <c r="I51" s="12">
        <v>108</v>
      </c>
    </row>
    <row r="52" spans="1:9" ht="12.75">
      <c r="A52" s="46" t="s">
        <v>54</v>
      </c>
      <c r="B52" s="30" t="s">
        <v>45</v>
      </c>
      <c r="C52" s="30" t="s">
        <v>47</v>
      </c>
      <c r="D52" s="30" t="s">
        <v>53</v>
      </c>
      <c r="E52" s="30"/>
      <c r="F52" s="30" t="s">
        <v>106</v>
      </c>
      <c r="G52" s="32">
        <v>200.5</v>
      </c>
      <c r="H52" s="12">
        <v>108</v>
      </c>
      <c r="I52" s="12">
        <v>108</v>
      </c>
    </row>
    <row r="53" spans="1:9" ht="24">
      <c r="A53" s="46" t="s">
        <v>32</v>
      </c>
      <c r="B53" s="30" t="s">
        <v>45</v>
      </c>
      <c r="C53" s="30" t="s">
        <v>47</v>
      </c>
      <c r="D53" s="30" t="s">
        <v>55</v>
      </c>
      <c r="E53" s="30"/>
      <c r="F53" s="30" t="s">
        <v>106</v>
      </c>
      <c r="G53" s="32">
        <v>200.5</v>
      </c>
      <c r="H53" s="12">
        <v>108</v>
      </c>
      <c r="I53" s="12">
        <v>108</v>
      </c>
    </row>
    <row r="54" spans="1:9" ht="50.25" customHeight="1">
      <c r="A54" s="46" t="s">
        <v>25</v>
      </c>
      <c r="B54" s="30" t="s">
        <v>45</v>
      </c>
      <c r="C54" s="30" t="s">
        <v>47</v>
      </c>
      <c r="D54" s="30" t="s">
        <v>55</v>
      </c>
      <c r="E54" s="30" t="s">
        <v>24</v>
      </c>
      <c r="F54" s="30" t="s">
        <v>107</v>
      </c>
      <c r="G54" s="33">
        <v>146.8</v>
      </c>
      <c r="H54" s="12"/>
      <c r="I54" s="12"/>
    </row>
    <row r="55" spans="1:9" ht="27" customHeight="1">
      <c r="A55" s="46" t="s">
        <v>27</v>
      </c>
      <c r="B55" s="30" t="s">
        <v>45</v>
      </c>
      <c r="C55" s="30" t="s">
        <v>47</v>
      </c>
      <c r="D55" s="30" t="s">
        <v>55</v>
      </c>
      <c r="E55" s="30" t="s">
        <v>26</v>
      </c>
      <c r="F55" s="30" t="s">
        <v>108</v>
      </c>
      <c r="G55" s="33">
        <v>53.7</v>
      </c>
      <c r="H55" s="12">
        <v>108</v>
      </c>
      <c r="I55" s="12">
        <v>108</v>
      </c>
    </row>
    <row r="56" spans="1:9" ht="27" customHeight="1">
      <c r="A56" s="63" t="s">
        <v>76</v>
      </c>
      <c r="B56" s="59" t="s">
        <v>47</v>
      </c>
      <c r="C56" s="59" t="s">
        <v>44</v>
      </c>
      <c r="D56" s="59"/>
      <c r="E56" s="59"/>
      <c r="F56" s="59"/>
      <c r="G56" s="57"/>
      <c r="H56" s="12"/>
      <c r="I56" s="12"/>
    </row>
    <row r="57" spans="1:9" ht="12.75">
      <c r="A57" s="46" t="s">
        <v>79</v>
      </c>
      <c r="B57" s="30" t="s">
        <v>47</v>
      </c>
      <c r="C57" s="30" t="s">
        <v>78</v>
      </c>
      <c r="D57" s="30"/>
      <c r="E57" s="30"/>
      <c r="F57" s="30"/>
      <c r="G57" s="33"/>
      <c r="H57" s="12"/>
      <c r="I57" s="12"/>
    </row>
    <row r="58" spans="1:9" ht="12.75">
      <c r="A58" s="46" t="s">
        <v>54</v>
      </c>
      <c r="B58" s="30" t="s">
        <v>47</v>
      </c>
      <c r="C58" s="30" t="s">
        <v>78</v>
      </c>
      <c r="D58" s="30" t="s">
        <v>53</v>
      </c>
      <c r="E58" s="30"/>
      <c r="F58" s="66"/>
      <c r="G58" s="33"/>
      <c r="H58" s="12"/>
      <c r="I58" s="12"/>
    </row>
    <row r="59" spans="1:9" ht="27" customHeight="1">
      <c r="A59" s="46" t="s">
        <v>77</v>
      </c>
      <c r="B59" s="30" t="s">
        <v>47</v>
      </c>
      <c r="C59" s="30" t="s">
        <v>78</v>
      </c>
      <c r="D59" s="30" t="s">
        <v>72</v>
      </c>
      <c r="E59" s="30"/>
      <c r="F59" s="30"/>
      <c r="G59" s="33"/>
      <c r="H59" s="12"/>
      <c r="I59" s="12"/>
    </row>
    <row r="60" spans="1:9" ht="12.75">
      <c r="A60" s="46" t="s">
        <v>80</v>
      </c>
      <c r="B60" s="30" t="s">
        <v>47</v>
      </c>
      <c r="C60" s="30" t="s">
        <v>78</v>
      </c>
      <c r="D60" s="30" t="s">
        <v>82</v>
      </c>
      <c r="E60" s="30"/>
      <c r="F60" s="30"/>
      <c r="G60" s="33"/>
      <c r="H60" s="12"/>
      <c r="I60" s="12"/>
    </row>
    <row r="61" spans="1:9" ht="48">
      <c r="A61" s="46" t="s">
        <v>25</v>
      </c>
      <c r="B61" s="30" t="s">
        <v>47</v>
      </c>
      <c r="C61" s="30" t="s">
        <v>78</v>
      </c>
      <c r="D61" s="30" t="s">
        <v>82</v>
      </c>
      <c r="E61" s="30" t="s">
        <v>24</v>
      </c>
      <c r="F61" s="30"/>
      <c r="G61" s="33"/>
      <c r="H61" s="12"/>
      <c r="I61" s="12"/>
    </row>
    <row r="62" spans="1:9" ht="27" customHeight="1">
      <c r="A62" s="46" t="s">
        <v>27</v>
      </c>
      <c r="B62" s="30" t="s">
        <v>47</v>
      </c>
      <c r="C62" s="30" t="s">
        <v>78</v>
      </c>
      <c r="D62" s="30" t="s">
        <v>82</v>
      </c>
      <c r="E62" s="30" t="s">
        <v>26</v>
      </c>
      <c r="F62" s="30"/>
      <c r="G62" s="33"/>
      <c r="H62" s="12"/>
      <c r="I62" s="12"/>
    </row>
    <row r="63" spans="1:9" ht="12.75">
      <c r="A63" s="63" t="s">
        <v>30</v>
      </c>
      <c r="B63" s="59" t="s">
        <v>46</v>
      </c>
      <c r="C63" s="59" t="s">
        <v>48</v>
      </c>
      <c r="D63" s="59"/>
      <c r="E63" s="59"/>
      <c r="F63" s="59"/>
      <c r="G63" s="57"/>
      <c r="H63" s="12"/>
      <c r="I63" s="12"/>
    </row>
    <row r="64" spans="1:9" ht="12.75">
      <c r="A64" s="64" t="s">
        <v>54</v>
      </c>
      <c r="B64" s="59" t="s">
        <v>46</v>
      </c>
      <c r="C64" s="59" t="s">
        <v>48</v>
      </c>
      <c r="D64" s="59" t="s">
        <v>53</v>
      </c>
      <c r="E64" s="59"/>
      <c r="F64" s="59"/>
      <c r="G64" s="57"/>
      <c r="H64" s="12"/>
      <c r="I64" s="12"/>
    </row>
    <row r="65" spans="1:9" ht="12.75">
      <c r="A65" s="46" t="s">
        <v>13</v>
      </c>
      <c r="B65" s="31" t="s">
        <v>46</v>
      </c>
      <c r="C65" s="31" t="s">
        <v>48</v>
      </c>
      <c r="D65" s="31" t="s">
        <v>65</v>
      </c>
      <c r="E65" s="31"/>
      <c r="F65" s="31"/>
      <c r="G65" s="57"/>
      <c r="H65" s="12"/>
      <c r="I65" s="12"/>
    </row>
    <row r="66" spans="1:9" ht="12.75">
      <c r="A66" s="46" t="s">
        <v>83</v>
      </c>
      <c r="B66" s="31" t="s">
        <v>46</v>
      </c>
      <c r="C66" s="31" t="s">
        <v>48</v>
      </c>
      <c r="D66" s="31" t="s">
        <v>66</v>
      </c>
      <c r="E66" s="30"/>
      <c r="F66" s="30"/>
      <c r="G66" s="57"/>
      <c r="H66" s="12"/>
      <c r="I66" s="12"/>
    </row>
    <row r="67" spans="1:12" ht="25.5" customHeight="1">
      <c r="A67" s="46" t="s">
        <v>27</v>
      </c>
      <c r="B67" s="31" t="s">
        <v>46</v>
      </c>
      <c r="C67" s="31" t="s">
        <v>48</v>
      </c>
      <c r="D67" s="31" t="s">
        <v>66</v>
      </c>
      <c r="E67" s="30" t="s">
        <v>26</v>
      </c>
      <c r="F67" s="30"/>
      <c r="G67" s="57"/>
      <c r="H67" s="12"/>
      <c r="I67" s="12"/>
      <c r="L67" s="16"/>
    </row>
    <row r="68" spans="1:12" ht="15.75">
      <c r="A68" s="87" t="s">
        <v>23</v>
      </c>
      <c r="B68" s="30" t="s">
        <v>49</v>
      </c>
      <c r="C68" s="30" t="s">
        <v>44</v>
      </c>
      <c r="D68" s="30"/>
      <c r="E68" s="30"/>
      <c r="F68" s="30" t="s">
        <v>109</v>
      </c>
      <c r="G68" s="61">
        <v>500</v>
      </c>
      <c r="H68" s="12"/>
      <c r="I68" s="12"/>
      <c r="L68" s="16"/>
    </row>
    <row r="69" spans="1:12" ht="12.75">
      <c r="A69" s="64" t="s">
        <v>54</v>
      </c>
      <c r="B69" s="30" t="s">
        <v>49</v>
      </c>
      <c r="C69" s="30" t="s">
        <v>47</v>
      </c>
      <c r="D69" s="30" t="s">
        <v>53</v>
      </c>
      <c r="E69" s="30"/>
      <c r="F69" s="30"/>
      <c r="G69" s="57"/>
      <c r="H69" s="12"/>
      <c r="I69" s="12"/>
      <c r="L69" s="16"/>
    </row>
    <row r="70" spans="1:12" ht="12.75">
      <c r="A70" s="64" t="s">
        <v>68</v>
      </c>
      <c r="B70" s="30" t="s">
        <v>49</v>
      </c>
      <c r="C70" s="30" t="s">
        <v>47</v>
      </c>
      <c r="D70" s="30" t="s">
        <v>67</v>
      </c>
      <c r="E70" s="30"/>
      <c r="F70" s="30"/>
      <c r="G70" s="61"/>
      <c r="H70" s="12"/>
      <c r="I70" s="12"/>
      <c r="L70" s="16"/>
    </row>
    <row r="71" spans="1:9" ht="12.75">
      <c r="A71" s="47" t="s">
        <v>7</v>
      </c>
      <c r="B71" s="31" t="s">
        <v>49</v>
      </c>
      <c r="C71" s="30" t="s">
        <v>47</v>
      </c>
      <c r="D71" s="30" t="s">
        <v>69</v>
      </c>
      <c r="E71" s="30"/>
      <c r="F71" s="30" t="s">
        <v>109</v>
      </c>
      <c r="G71" s="34">
        <v>500</v>
      </c>
      <c r="H71" s="10"/>
      <c r="I71" s="10"/>
    </row>
    <row r="72" spans="1:9" ht="24">
      <c r="A72" s="46" t="s">
        <v>27</v>
      </c>
      <c r="B72" s="31" t="s">
        <v>49</v>
      </c>
      <c r="C72" s="30" t="s">
        <v>47</v>
      </c>
      <c r="D72" s="30" t="s">
        <v>69</v>
      </c>
      <c r="E72" s="30" t="s">
        <v>26</v>
      </c>
      <c r="F72" s="30"/>
      <c r="G72" s="33"/>
      <c r="H72" s="10"/>
      <c r="I72" s="10"/>
    </row>
    <row r="73" spans="1:9" ht="16.5" customHeight="1">
      <c r="A73" s="44" t="s">
        <v>9</v>
      </c>
      <c r="B73" s="31" t="s">
        <v>49</v>
      </c>
      <c r="C73" s="30" t="s">
        <v>47</v>
      </c>
      <c r="D73" s="30" t="s">
        <v>70</v>
      </c>
      <c r="E73" s="31"/>
      <c r="F73" s="31"/>
      <c r="G73" s="33"/>
      <c r="H73" s="10"/>
      <c r="I73" s="10"/>
    </row>
    <row r="74" spans="1:9" ht="24.75" customHeight="1">
      <c r="A74" s="46" t="s">
        <v>27</v>
      </c>
      <c r="B74" s="31" t="s">
        <v>49</v>
      </c>
      <c r="C74" s="30" t="s">
        <v>47</v>
      </c>
      <c r="D74" s="30" t="s">
        <v>70</v>
      </c>
      <c r="E74" s="30" t="s">
        <v>26</v>
      </c>
      <c r="F74" s="30"/>
      <c r="G74" s="33"/>
      <c r="H74" s="10"/>
      <c r="I74" s="10"/>
    </row>
    <row r="75" spans="1:9" ht="12.75">
      <c r="A75" s="44" t="s">
        <v>10</v>
      </c>
      <c r="B75" s="31" t="s">
        <v>49</v>
      </c>
      <c r="C75" s="30" t="s">
        <v>47</v>
      </c>
      <c r="D75" s="30" t="s">
        <v>71</v>
      </c>
      <c r="E75" s="30"/>
      <c r="F75" s="30"/>
      <c r="G75" s="32"/>
      <c r="H75" s="10"/>
      <c r="I75" s="10"/>
    </row>
    <row r="76" spans="1:9" ht="24.75" customHeight="1">
      <c r="A76" s="46" t="s">
        <v>27</v>
      </c>
      <c r="B76" s="31" t="s">
        <v>49</v>
      </c>
      <c r="C76" s="30" t="s">
        <v>47</v>
      </c>
      <c r="D76" s="30" t="s">
        <v>71</v>
      </c>
      <c r="E76" s="30" t="s">
        <v>26</v>
      </c>
      <c r="F76" s="30"/>
      <c r="G76" s="38"/>
      <c r="H76" s="10"/>
      <c r="I76" s="10"/>
    </row>
    <row r="77" spans="1:9" ht="12.75" customHeight="1" hidden="1">
      <c r="A77" s="50" t="s">
        <v>13</v>
      </c>
      <c r="B77" s="31" t="s">
        <v>12</v>
      </c>
      <c r="C77" s="31"/>
      <c r="D77" s="31"/>
      <c r="E77" s="31"/>
      <c r="F77" s="31"/>
      <c r="G77" s="41"/>
      <c r="H77" s="13">
        <f>H78</f>
        <v>0</v>
      </c>
      <c r="I77" s="13">
        <f>I78</f>
        <v>0</v>
      </c>
    </row>
    <row r="78" spans="1:9" ht="12.75" customHeight="1" hidden="1">
      <c r="A78" s="51" t="s">
        <v>15</v>
      </c>
      <c r="B78" s="31" t="s">
        <v>12</v>
      </c>
      <c r="C78" s="31" t="s">
        <v>14</v>
      </c>
      <c r="D78" s="31" t="s">
        <v>14</v>
      </c>
      <c r="E78" s="31"/>
      <c r="F78" s="31"/>
      <c r="G78" s="41"/>
      <c r="H78" s="14">
        <f>H79</f>
        <v>0</v>
      </c>
      <c r="I78" s="14">
        <f>I79</f>
        <v>0</v>
      </c>
    </row>
    <row r="79" spans="1:9" ht="12.75" customHeight="1" hidden="1">
      <c r="A79" s="52" t="s">
        <v>8</v>
      </c>
      <c r="B79" s="30" t="s">
        <v>12</v>
      </c>
      <c r="C79" s="30" t="s">
        <v>14</v>
      </c>
      <c r="D79" s="30" t="s">
        <v>14</v>
      </c>
      <c r="E79" s="30"/>
      <c r="F79" s="30"/>
      <c r="G79" s="42"/>
      <c r="H79" s="12">
        <v>0</v>
      </c>
      <c r="I79" s="12">
        <v>0</v>
      </c>
    </row>
    <row r="80" spans="1:9" ht="12.75" customHeight="1" hidden="1">
      <c r="A80" s="50" t="s">
        <v>17</v>
      </c>
      <c r="B80" s="31" t="s">
        <v>16</v>
      </c>
      <c r="C80" s="31"/>
      <c r="D80" s="31"/>
      <c r="E80" s="31"/>
      <c r="F80" s="31"/>
      <c r="G80" s="43"/>
      <c r="H80" s="10">
        <f>H81</f>
        <v>0</v>
      </c>
      <c r="I80" s="10">
        <f>I81</f>
        <v>0</v>
      </c>
    </row>
    <row r="81" spans="1:9" ht="12.75" customHeight="1" hidden="1">
      <c r="A81" s="51" t="s">
        <v>19</v>
      </c>
      <c r="B81" s="31" t="s">
        <v>16</v>
      </c>
      <c r="C81" s="31" t="s">
        <v>18</v>
      </c>
      <c r="D81" s="31" t="s">
        <v>18</v>
      </c>
      <c r="E81" s="31"/>
      <c r="F81" s="31"/>
      <c r="G81" s="43"/>
      <c r="H81" s="11">
        <f>H82</f>
        <v>0</v>
      </c>
      <c r="I81" s="11">
        <f>I82</f>
        <v>0</v>
      </c>
    </row>
    <row r="82" spans="1:9" ht="12.75" customHeight="1" hidden="1">
      <c r="A82" s="53" t="s">
        <v>4</v>
      </c>
      <c r="B82" s="30" t="s">
        <v>16</v>
      </c>
      <c r="C82" s="30" t="s">
        <v>18</v>
      </c>
      <c r="D82" s="30" t="s">
        <v>18</v>
      </c>
      <c r="E82" s="30"/>
      <c r="F82" s="30"/>
      <c r="G82" s="42"/>
      <c r="H82" s="12">
        <v>0</v>
      </c>
      <c r="I82" s="12">
        <v>0</v>
      </c>
    </row>
    <row r="83" spans="1:7" ht="21.75" customHeight="1">
      <c r="A83" s="15"/>
      <c r="B83" s="15"/>
      <c r="C83" s="15"/>
      <c r="D83" s="15"/>
      <c r="E83" s="15"/>
      <c r="F83" s="15"/>
      <c r="G83" s="18"/>
    </row>
    <row r="84" spans="1:6" ht="21.75" customHeight="1">
      <c r="A84" s="15"/>
      <c r="B84" s="15"/>
      <c r="C84" s="15"/>
      <c r="D84" s="15"/>
      <c r="E84" s="15"/>
      <c r="F84" s="15"/>
    </row>
    <row r="85" spans="1:6" ht="21.75" customHeight="1">
      <c r="A85" s="15"/>
      <c r="B85" s="15"/>
      <c r="C85" s="15"/>
      <c r="D85" s="15"/>
      <c r="E85" s="15"/>
      <c r="F85" s="15"/>
    </row>
    <row r="86" spans="1:6" ht="21.75" customHeight="1">
      <c r="A86" s="15"/>
      <c r="B86" s="15"/>
      <c r="C86" s="15"/>
      <c r="D86" s="15"/>
      <c r="E86" s="15"/>
      <c r="F86" s="15"/>
    </row>
    <row r="87" spans="1:6" ht="21.75" customHeight="1">
      <c r="A87" s="15"/>
      <c r="B87" s="15"/>
      <c r="C87" s="15"/>
      <c r="D87" s="15"/>
      <c r="E87" s="15"/>
      <c r="F87" s="15"/>
    </row>
    <row r="88" spans="1:6" ht="21.75" customHeight="1">
      <c r="A88" s="15"/>
      <c r="B88" s="15"/>
      <c r="C88" s="15"/>
      <c r="D88" s="15"/>
      <c r="E88" s="15"/>
      <c r="F88" s="15"/>
    </row>
    <row r="89" spans="1:6" ht="21.75" customHeight="1">
      <c r="A89" s="15"/>
      <c r="B89" s="15"/>
      <c r="C89" s="15"/>
      <c r="D89" s="15"/>
      <c r="E89" s="15"/>
      <c r="F89" s="15"/>
    </row>
    <row r="90" spans="1:6" ht="21.75" customHeight="1">
      <c r="A90" s="15"/>
      <c r="B90" s="15"/>
      <c r="C90" s="15"/>
      <c r="D90" s="15"/>
      <c r="E90" s="15"/>
      <c r="F90" s="15"/>
    </row>
    <row r="91" spans="1:6" ht="21.75" customHeight="1">
      <c r="A91" s="15"/>
      <c r="B91" s="15"/>
      <c r="C91" s="15"/>
      <c r="D91" s="15"/>
      <c r="E91" s="15"/>
      <c r="F91" s="15"/>
    </row>
    <row r="92" spans="1:6" ht="21.75" customHeight="1">
      <c r="A92" s="15"/>
      <c r="B92" s="15"/>
      <c r="C92" s="15"/>
      <c r="D92" s="15"/>
      <c r="E92" s="15"/>
      <c r="F92" s="15"/>
    </row>
    <row r="93" spans="1:6" ht="21.75" customHeight="1">
      <c r="A93" s="15"/>
      <c r="B93" s="15"/>
      <c r="C93" s="15"/>
      <c r="D93" s="15"/>
      <c r="E93" s="15"/>
      <c r="F93" s="15"/>
    </row>
    <row r="94" spans="1:6" ht="21.75" customHeight="1">
      <c r="A94" s="15"/>
      <c r="B94" s="15"/>
      <c r="C94" s="15"/>
      <c r="D94" s="15"/>
      <c r="E94" s="15"/>
      <c r="F94" s="15"/>
    </row>
    <row r="95" spans="1:6" ht="21.75" customHeight="1">
      <c r="A95" s="15"/>
      <c r="B95" s="15"/>
      <c r="C95" s="15"/>
      <c r="D95" s="15"/>
      <c r="E95" s="15"/>
      <c r="F95" s="15"/>
    </row>
    <row r="96" spans="1:6" ht="21.75" customHeight="1">
      <c r="A96" s="15"/>
      <c r="B96" s="15"/>
      <c r="C96" s="15"/>
      <c r="D96" s="15"/>
      <c r="E96" s="15"/>
      <c r="F96" s="15"/>
    </row>
    <row r="97" spans="1:6" ht="21.75" customHeight="1">
      <c r="A97" s="15"/>
      <c r="B97" s="15"/>
      <c r="C97" s="15"/>
      <c r="D97" s="15"/>
      <c r="E97" s="15"/>
      <c r="F97" s="15"/>
    </row>
    <row r="98" spans="1:6" ht="21.75" customHeight="1">
      <c r="A98" s="15"/>
      <c r="B98" s="15"/>
      <c r="C98" s="15"/>
      <c r="D98" s="15"/>
      <c r="E98" s="15"/>
      <c r="F98" s="15"/>
    </row>
    <row r="99" spans="1:6" ht="21.75" customHeight="1">
      <c r="A99" s="15"/>
      <c r="B99" s="15"/>
      <c r="C99" s="15"/>
      <c r="D99" s="15"/>
      <c r="E99" s="15"/>
      <c r="F99" s="15"/>
    </row>
  </sheetData>
  <sheetProtection/>
  <mergeCells count="8">
    <mergeCell ref="B14:E14"/>
    <mergeCell ref="A14:A15"/>
    <mergeCell ref="G14:G15"/>
    <mergeCell ref="K5:P6"/>
    <mergeCell ref="A10:G10"/>
    <mergeCell ref="A12:G12"/>
    <mergeCell ref="A9:G9"/>
    <mergeCell ref="A11:E11"/>
  </mergeCells>
  <printOptions/>
  <pageMargins left="0.9" right="0.18" top="0.35" bottom="0.19" header="0.35" footer="0.18"/>
  <pageSetup fitToHeight="0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97"/>
  <sheetViews>
    <sheetView zoomScaleSheetLayoutView="100" zoomScalePageLayoutView="0" workbookViewId="0" topLeftCell="A1">
      <pane xSplit="18345" topLeftCell="P1" activePane="topLeft" state="split"/>
      <selection pane="topLeft" activeCell="H70" sqref="H70"/>
      <selection pane="topRight" activeCell="P1" sqref="P1"/>
    </sheetView>
  </sheetViews>
  <sheetFormatPr defaultColWidth="9.140625" defaultRowHeight="21.75" customHeight="1"/>
  <cols>
    <col min="1" max="1" width="44.7109375" style="0" customWidth="1"/>
    <col min="2" max="2" width="9.7109375" style="0" customWidth="1"/>
    <col min="3" max="3" width="7.8515625" style="0" customWidth="1"/>
    <col min="4" max="4" width="9.421875" style="0" customWidth="1"/>
    <col min="5" max="5" width="12.140625" style="0" customWidth="1"/>
    <col min="6" max="6" width="6.7109375" style="0" customWidth="1"/>
    <col min="7" max="7" width="10.8515625" style="0" customWidth="1"/>
    <col min="8" max="8" width="11.00390625" style="0" customWidth="1"/>
    <col min="9" max="10" width="0" style="0" hidden="1" customWidth="1"/>
  </cols>
  <sheetData>
    <row r="1" spans="5:8" ht="12.75" customHeight="1">
      <c r="E1" s="1"/>
      <c r="F1" s="1"/>
      <c r="G1" s="1"/>
      <c r="H1" s="1" t="s">
        <v>86</v>
      </c>
    </row>
    <row r="2" spans="5:8" ht="12.75" customHeight="1">
      <c r="E2" s="1"/>
      <c r="F2" s="1"/>
      <c r="G2" s="1"/>
      <c r="H2" s="1" t="s">
        <v>0</v>
      </c>
    </row>
    <row r="3" spans="5:8" ht="12.75" customHeight="1">
      <c r="E3" s="1"/>
      <c r="F3" s="1"/>
      <c r="G3" s="1"/>
      <c r="H3" s="1" t="s">
        <v>87</v>
      </c>
    </row>
    <row r="4" spans="5:8" ht="12.75" customHeight="1">
      <c r="E4" s="2"/>
      <c r="F4" s="2"/>
      <c r="G4" s="2"/>
      <c r="H4" s="1" t="s">
        <v>114</v>
      </c>
    </row>
    <row r="5" spans="4:17" ht="12.75" customHeight="1">
      <c r="D5" t="s">
        <v>34</v>
      </c>
      <c r="E5" s="1"/>
      <c r="F5" s="1"/>
      <c r="G5" s="1"/>
      <c r="H5" s="1" t="s">
        <v>111</v>
      </c>
      <c r="L5" s="92"/>
      <c r="M5" s="92"/>
      <c r="N5" s="92"/>
      <c r="O5" s="92"/>
      <c r="P5" s="92"/>
      <c r="Q5" s="92"/>
    </row>
    <row r="6" spans="12:17" ht="6.75" customHeight="1">
      <c r="L6" s="92"/>
      <c r="M6" s="92"/>
      <c r="N6" s="92"/>
      <c r="O6" s="92"/>
      <c r="P6" s="92"/>
      <c r="Q6" s="92"/>
    </row>
    <row r="7" ht="6.75" customHeight="1"/>
    <row r="8" ht="6.75" customHeight="1"/>
    <row r="9" spans="1:10" ht="15.75" customHeight="1">
      <c r="A9" s="93" t="s">
        <v>35</v>
      </c>
      <c r="B9" s="93"/>
      <c r="C9" s="93"/>
      <c r="D9" s="93"/>
      <c r="E9" s="93"/>
      <c r="F9" s="93"/>
      <c r="G9" s="93"/>
      <c r="H9" s="93"/>
      <c r="I9" s="3"/>
      <c r="J9" s="3"/>
    </row>
    <row r="10" spans="1:8" ht="21" customHeight="1">
      <c r="A10" s="94" t="s">
        <v>113</v>
      </c>
      <c r="B10" s="94"/>
      <c r="C10" s="94"/>
      <c r="D10" s="94"/>
      <c r="E10" s="94"/>
      <c r="F10" s="94"/>
      <c r="G10" s="94"/>
      <c r="H10" s="94"/>
    </row>
    <row r="11" spans="1:8" ht="13.5" customHeight="1">
      <c r="A11" s="4"/>
      <c r="B11" s="4"/>
      <c r="H11" s="1" t="s">
        <v>33</v>
      </c>
    </row>
    <row r="12" spans="1:10" ht="30.75" customHeight="1">
      <c r="A12" s="5" t="s">
        <v>36</v>
      </c>
      <c r="B12" s="5" t="s">
        <v>37</v>
      </c>
      <c r="C12" s="5" t="s">
        <v>38</v>
      </c>
      <c r="D12" s="5" t="s">
        <v>39</v>
      </c>
      <c r="E12" s="5" t="s">
        <v>40</v>
      </c>
      <c r="F12" s="5" t="s">
        <v>41</v>
      </c>
      <c r="G12" s="5" t="s">
        <v>84</v>
      </c>
      <c r="H12" s="6">
        <v>2019</v>
      </c>
      <c r="I12" s="17" t="s">
        <v>11</v>
      </c>
      <c r="J12" s="7" t="s">
        <v>1</v>
      </c>
    </row>
    <row r="13" spans="1:10" ht="21" customHeight="1">
      <c r="A13" s="22" t="s">
        <v>42</v>
      </c>
      <c r="B13" s="23"/>
      <c r="C13" s="23"/>
      <c r="D13" s="23"/>
      <c r="E13" s="23"/>
      <c r="F13" s="23"/>
      <c r="G13" s="23"/>
      <c r="H13" s="26"/>
      <c r="I13" s="8" t="s">
        <v>20</v>
      </c>
      <c r="J13" s="8" t="s">
        <v>21</v>
      </c>
    </row>
    <row r="14" spans="1:10" ht="25.5">
      <c r="A14" s="19" t="s">
        <v>88</v>
      </c>
      <c r="B14" s="28" t="s">
        <v>89</v>
      </c>
      <c r="C14" s="27"/>
      <c r="D14" s="27"/>
      <c r="E14" s="27"/>
      <c r="F14" s="27"/>
      <c r="G14" s="85">
        <f>G15+G66+G48</f>
        <v>2753.8900000000003</v>
      </c>
      <c r="H14" s="26">
        <f>H15+H48+H66</f>
        <v>2757.8900000000003</v>
      </c>
      <c r="I14" s="9" t="e">
        <f>I17+I25+#REF!+#REF!+#REF!+I80+#REF!+#REF!+#REF!+#REF!+#REF!+#REF!+#REF!+#REF!+I66+#REF!+I77+#REF!+#REF!</f>
        <v>#REF!</v>
      </c>
      <c r="J14" s="9" t="e">
        <f>J17+J25+#REF!+#REF!+#REF!+J80+#REF!+#REF!+#REF!+#REF!+#REF!+#REF!+#REF!+#REF!+J66+#REF!+J77+#REF!+#REF!</f>
        <v>#REF!</v>
      </c>
    </row>
    <row r="15" spans="1:10" ht="12.75">
      <c r="A15" s="19" t="s">
        <v>58</v>
      </c>
      <c r="B15" s="28" t="s">
        <v>89</v>
      </c>
      <c r="C15" s="28" t="s">
        <v>43</v>
      </c>
      <c r="D15" s="28" t="s">
        <v>44</v>
      </c>
      <c r="E15" s="27"/>
      <c r="F15" s="28"/>
      <c r="G15" s="84">
        <f>G16+G21+G25+G32+G37+G41</f>
        <v>2059.23</v>
      </c>
      <c r="H15" s="29">
        <f>H16+H21+H25+H32+H37+H41</f>
        <v>2057.3900000000003</v>
      </c>
      <c r="I15" s="9" t="e">
        <f>I18+#REF!+#REF!+#REF!+#REF!+#REF!+#REF!+#REF!+#REF!+#REF!+#REF!+#REF!+#REF!+#REF!+#REF!+I75+I78+#REF!+#REF!</f>
        <v>#REF!</v>
      </c>
      <c r="J15" s="9" t="e">
        <f>J18+#REF!+#REF!+#REF!+#REF!+#REF!+#REF!+#REF!+#REF!+#REF!+#REF!+#REF!+#REF!+#REF!+#REF!+J75+J78+#REF!+#REF!</f>
        <v>#REF!</v>
      </c>
    </row>
    <row r="16" spans="1:10" ht="36">
      <c r="A16" s="54" t="s">
        <v>2</v>
      </c>
      <c r="B16" s="58" t="s">
        <v>89</v>
      </c>
      <c r="C16" s="58" t="s">
        <v>43</v>
      </c>
      <c r="D16" s="58" t="s">
        <v>45</v>
      </c>
      <c r="E16" s="58"/>
      <c r="F16" s="58"/>
      <c r="G16" s="61">
        <v>452.2</v>
      </c>
      <c r="H16" s="61">
        <v>452.2</v>
      </c>
      <c r="I16" s="9"/>
      <c r="J16" s="9"/>
    </row>
    <row r="17" spans="1:10" ht="12.75">
      <c r="A17" s="45" t="s">
        <v>54</v>
      </c>
      <c r="B17" s="30" t="s">
        <v>89</v>
      </c>
      <c r="C17" s="31" t="s">
        <v>43</v>
      </c>
      <c r="D17" s="30" t="s">
        <v>45</v>
      </c>
      <c r="E17" s="30" t="s">
        <v>53</v>
      </c>
      <c r="F17" s="30"/>
      <c r="G17" s="32">
        <v>452.2</v>
      </c>
      <c r="H17" s="32">
        <v>452.2</v>
      </c>
      <c r="I17" s="10" t="e">
        <f>I18</f>
        <v>#REF!</v>
      </c>
      <c r="J17" s="10" t="e">
        <f>J18</f>
        <v>#REF!</v>
      </c>
    </row>
    <row r="18" spans="1:10" ht="12.75">
      <c r="A18" s="45" t="s">
        <v>59</v>
      </c>
      <c r="B18" s="30" t="s">
        <v>89</v>
      </c>
      <c r="C18" s="30" t="s">
        <v>43</v>
      </c>
      <c r="D18" s="30" t="s">
        <v>45</v>
      </c>
      <c r="E18" s="31" t="s">
        <v>64</v>
      </c>
      <c r="F18" s="30"/>
      <c r="G18" s="32">
        <v>452.2</v>
      </c>
      <c r="H18" s="32">
        <v>452.2</v>
      </c>
      <c r="I18" s="10" t="e">
        <f>I19</f>
        <v>#REF!</v>
      </c>
      <c r="J18" s="10" t="e">
        <f>J19</f>
        <v>#REF!</v>
      </c>
    </row>
    <row r="19" spans="1:10" ht="12.75">
      <c r="A19" s="46" t="s">
        <v>3</v>
      </c>
      <c r="B19" s="30" t="s">
        <v>89</v>
      </c>
      <c r="C19" s="31" t="s">
        <v>43</v>
      </c>
      <c r="D19" s="31" t="s">
        <v>45</v>
      </c>
      <c r="E19" s="30" t="s">
        <v>60</v>
      </c>
      <c r="F19" s="31"/>
      <c r="G19" s="32">
        <v>452.2</v>
      </c>
      <c r="H19" s="32">
        <v>452.2</v>
      </c>
      <c r="I19" s="11" t="e">
        <f>#REF!</f>
        <v>#REF!</v>
      </c>
      <c r="J19" s="11" t="e">
        <f>#REF!</f>
        <v>#REF!</v>
      </c>
    </row>
    <row r="20" spans="1:10" ht="51.75" customHeight="1">
      <c r="A20" s="46" t="s">
        <v>25</v>
      </c>
      <c r="B20" s="30" t="s">
        <v>89</v>
      </c>
      <c r="C20" s="30" t="s">
        <v>43</v>
      </c>
      <c r="D20" s="30" t="s">
        <v>45</v>
      </c>
      <c r="E20" s="30" t="s">
        <v>60</v>
      </c>
      <c r="F20" s="30" t="s">
        <v>24</v>
      </c>
      <c r="G20" s="33">
        <v>452.2</v>
      </c>
      <c r="H20" s="33">
        <v>452.2</v>
      </c>
      <c r="I20" s="12">
        <v>1071.8</v>
      </c>
      <c r="J20" s="12">
        <v>1071.8</v>
      </c>
    </row>
    <row r="21" spans="1:10" ht="51.75" customHeight="1">
      <c r="A21" s="55" t="s">
        <v>105</v>
      </c>
      <c r="B21" s="30" t="s">
        <v>89</v>
      </c>
      <c r="C21" s="30" t="s">
        <v>43</v>
      </c>
      <c r="D21" s="30" t="s">
        <v>47</v>
      </c>
      <c r="E21" s="30"/>
      <c r="F21" s="30"/>
      <c r="G21" s="76">
        <v>84.9</v>
      </c>
      <c r="H21" s="76">
        <v>84.9</v>
      </c>
      <c r="I21" s="12"/>
      <c r="J21" s="12"/>
    </row>
    <row r="22" spans="1:10" ht="35.25" customHeight="1">
      <c r="A22" s="46" t="s">
        <v>59</v>
      </c>
      <c r="B22" s="30" t="s">
        <v>89</v>
      </c>
      <c r="C22" s="30" t="s">
        <v>43</v>
      </c>
      <c r="D22" s="30" t="s">
        <v>47</v>
      </c>
      <c r="E22" s="30" t="s">
        <v>64</v>
      </c>
      <c r="F22" s="30"/>
      <c r="G22" s="77">
        <v>84.9</v>
      </c>
      <c r="H22" s="77">
        <v>84.9</v>
      </c>
      <c r="I22" s="12"/>
      <c r="J22" s="12"/>
    </row>
    <row r="23" spans="1:10" ht="30" customHeight="1">
      <c r="A23" s="20" t="s">
        <v>61</v>
      </c>
      <c r="B23" s="30" t="s">
        <v>89</v>
      </c>
      <c r="C23" s="31" t="s">
        <v>43</v>
      </c>
      <c r="D23" s="31" t="s">
        <v>47</v>
      </c>
      <c r="E23" s="30" t="s">
        <v>62</v>
      </c>
      <c r="F23" s="30"/>
      <c r="G23" s="77">
        <v>84.9</v>
      </c>
      <c r="H23" s="77">
        <v>84.9</v>
      </c>
      <c r="I23" s="12"/>
      <c r="J23" s="12"/>
    </row>
    <row r="24" spans="1:10" ht="51.75" customHeight="1">
      <c r="A24" s="74" t="s">
        <v>25</v>
      </c>
      <c r="B24" s="30" t="s">
        <v>89</v>
      </c>
      <c r="C24" s="30" t="s">
        <v>43</v>
      </c>
      <c r="D24" s="30" t="s">
        <v>47</v>
      </c>
      <c r="E24" s="30" t="s">
        <v>62</v>
      </c>
      <c r="F24" s="30" t="s">
        <v>24</v>
      </c>
      <c r="G24" s="77">
        <v>84.9</v>
      </c>
      <c r="H24" s="77">
        <v>84.9</v>
      </c>
      <c r="I24" s="12"/>
      <c r="J24" s="12"/>
    </row>
    <row r="25" spans="1:10" ht="51">
      <c r="A25" s="56" t="s">
        <v>31</v>
      </c>
      <c r="B25" s="30" t="s">
        <v>89</v>
      </c>
      <c r="C25" s="31" t="s">
        <v>43</v>
      </c>
      <c r="D25" s="30" t="s">
        <v>46</v>
      </c>
      <c r="E25" s="30"/>
      <c r="F25" s="30"/>
      <c r="G25" s="60">
        <v>1078.83</v>
      </c>
      <c r="H25" s="60">
        <v>1076.99</v>
      </c>
      <c r="I25" s="10" t="e">
        <f>#REF!</f>
        <v>#REF!</v>
      </c>
      <c r="J25" s="10" t="e">
        <f>#REF!</f>
        <v>#REF!</v>
      </c>
    </row>
    <row r="26" spans="1:10" ht="12.75">
      <c r="A26" s="46" t="s">
        <v>59</v>
      </c>
      <c r="B26" s="30" t="s">
        <v>89</v>
      </c>
      <c r="C26" s="31" t="s">
        <v>43</v>
      </c>
      <c r="D26" s="31" t="s">
        <v>46</v>
      </c>
      <c r="E26" s="31" t="s">
        <v>64</v>
      </c>
      <c r="F26" s="31"/>
      <c r="G26" s="32">
        <v>1273.49</v>
      </c>
      <c r="H26" s="32">
        <v>1277.49</v>
      </c>
      <c r="I26" s="11">
        <f>I28</f>
        <v>15613.4</v>
      </c>
      <c r="J26" s="11">
        <f>J28</f>
        <v>15613.4</v>
      </c>
    </row>
    <row r="27" spans="1:10" ht="24">
      <c r="A27" s="46" t="s">
        <v>61</v>
      </c>
      <c r="B27" s="30" t="s">
        <v>89</v>
      </c>
      <c r="C27" s="31" t="s">
        <v>43</v>
      </c>
      <c r="D27" s="31" t="s">
        <v>46</v>
      </c>
      <c r="E27" s="31" t="s">
        <v>62</v>
      </c>
      <c r="F27" s="31"/>
      <c r="G27" s="32">
        <v>1273.49</v>
      </c>
      <c r="H27" s="32">
        <v>1277.49</v>
      </c>
      <c r="I27" s="11"/>
      <c r="J27" s="11"/>
    </row>
    <row r="28" spans="1:10" ht="49.5" customHeight="1">
      <c r="A28" s="46" t="s">
        <v>25</v>
      </c>
      <c r="B28" s="30" t="s">
        <v>89</v>
      </c>
      <c r="C28" s="30" t="s">
        <v>43</v>
      </c>
      <c r="D28" s="30" t="s">
        <v>46</v>
      </c>
      <c r="E28" s="31" t="s">
        <v>62</v>
      </c>
      <c r="F28" s="30" t="s">
        <v>24</v>
      </c>
      <c r="G28" s="33">
        <v>1000</v>
      </c>
      <c r="H28" s="33">
        <v>1000</v>
      </c>
      <c r="I28" s="12">
        <v>15613.4</v>
      </c>
      <c r="J28" s="12">
        <v>15613.4</v>
      </c>
    </row>
    <row r="29" spans="1:10" ht="27" customHeight="1">
      <c r="A29" s="46" t="s">
        <v>27</v>
      </c>
      <c r="B29" s="30" t="s">
        <v>89</v>
      </c>
      <c r="C29" s="30" t="s">
        <v>43</v>
      </c>
      <c r="D29" s="30" t="s">
        <v>46</v>
      </c>
      <c r="E29" s="31" t="s">
        <v>62</v>
      </c>
      <c r="F29" s="30" t="s">
        <v>26</v>
      </c>
      <c r="G29" s="33">
        <v>60.83</v>
      </c>
      <c r="H29" s="33">
        <v>58.99</v>
      </c>
      <c r="I29" s="12"/>
      <c r="J29" s="12"/>
    </row>
    <row r="30" spans="1:10" ht="27" customHeight="1">
      <c r="A30" s="47" t="s">
        <v>5</v>
      </c>
      <c r="B30" s="30" t="s">
        <v>89</v>
      </c>
      <c r="C30" s="31" t="s">
        <v>43</v>
      </c>
      <c r="D30" s="30" t="s">
        <v>46</v>
      </c>
      <c r="E30" s="31" t="s">
        <v>75</v>
      </c>
      <c r="F30" s="30"/>
      <c r="G30" s="33">
        <v>18</v>
      </c>
      <c r="H30" s="33">
        <v>18</v>
      </c>
      <c r="I30" s="12"/>
      <c r="J30" s="12"/>
    </row>
    <row r="31" spans="1:10" ht="21" customHeight="1">
      <c r="A31" s="46" t="s">
        <v>28</v>
      </c>
      <c r="B31" s="30" t="s">
        <v>89</v>
      </c>
      <c r="C31" s="30" t="s">
        <v>43</v>
      </c>
      <c r="D31" s="30" t="s">
        <v>46</v>
      </c>
      <c r="E31" s="30" t="s">
        <v>63</v>
      </c>
      <c r="F31" s="30" t="s">
        <v>29</v>
      </c>
      <c r="G31" s="33"/>
      <c r="H31" s="33"/>
      <c r="I31" s="12">
        <v>110</v>
      </c>
      <c r="J31" s="12">
        <v>110</v>
      </c>
    </row>
    <row r="32" spans="1:10" ht="21" customHeight="1">
      <c r="A32" s="67" t="s">
        <v>90</v>
      </c>
      <c r="B32" s="30" t="s">
        <v>89</v>
      </c>
      <c r="C32" s="68" t="s">
        <v>43</v>
      </c>
      <c r="D32" s="68" t="s">
        <v>91</v>
      </c>
      <c r="E32" s="69"/>
      <c r="F32" s="69"/>
      <c r="G32" s="78">
        <v>284.2</v>
      </c>
      <c r="H32" s="78">
        <v>284.2</v>
      </c>
      <c r="I32" s="12"/>
      <c r="J32" s="12"/>
    </row>
    <row r="33" spans="1:10" ht="21" customHeight="1">
      <c r="A33" s="20" t="s">
        <v>92</v>
      </c>
      <c r="B33" s="30" t="s">
        <v>89</v>
      </c>
      <c r="C33" s="70" t="s">
        <v>43</v>
      </c>
      <c r="D33" s="69" t="s">
        <v>91</v>
      </c>
      <c r="E33" s="69" t="s">
        <v>93</v>
      </c>
      <c r="F33" s="69" t="s">
        <v>94</v>
      </c>
      <c r="G33" s="78">
        <v>284.2</v>
      </c>
      <c r="H33" s="78">
        <v>284.2</v>
      </c>
      <c r="I33" s="12"/>
      <c r="J33" s="12"/>
    </row>
    <row r="34" spans="1:10" ht="21" customHeight="1">
      <c r="A34" s="71" t="s">
        <v>95</v>
      </c>
      <c r="B34" s="30" t="s">
        <v>89</v>
      </c>
      <c r="C34" s="72" t="s">
        <v>43</v>
      </c>
      <c r="D34" s="70" t="s">
        <v>91</v>
      </c>
      <c r="E34" s="70" t="s">
        <v>96</v>
      </c>
      <c r="F34" s="70" t="s">
        <v>94</v>
      </c>
      <c r="G34" s="79">
        <v>284.2</v>
      </c>
      <c r="H34" s="79">
        <v>284.2</v>
      </c>
      <c r="I34" s="12"/>
      <c r="J34" s="12"/>
    </row>
    <row r="35" spans="1:10" ht="21" customHeight="1">
      <c r="A35" s="71" t="s">
        <v>97</v>
      </c>
      <c r="B35" s="30" t="s">
        <v>89</v>
      </c>
      <c r="C35" s="73" t="s">
        <v>43</v>
      </c>
      <c r="D35" s="69" t="s">
        <v>91</v>
      </c>
      <c r="E35" s="69" t="s">
        <v>98</v>
      </c>
      <c r="F35" s="69" t="s">
        <v>94</v>
      </c>
      <c r="G35" s="80">
        <v>284.2</v>
      </c>
      <c r="H35" s="80">
        <v>284.2</v>
      </c>
      <c r="I35" s="12"/>
      <c r="J35" s="12"/>
    </row>
    <row r="36" spans="1:10" ht="21" customHeight="1">
      <c r="A36" s="74" t="s">
        <v>25</v>
      </c>
      <c r="B36" s="73" t="s">
        <v>89</v>
      </c>
      <c r="C36" s="73" t="s">
        <v>43</v>
      </c>
      <c r="D36" s="69" t="s">
        <v>91</v>
      </c>
      <c r="E36" s="69" t="s">
        <v>98</v>
      </c>
      <c r="F36" s="69" t="s">
        <v>24</v>
      </c>
      <c r="G36" s="78">
        <v>284.2</v>
      </c>
      <c r="H36" s="78">
        <v>284.2</v>
      </c>
      <c r="I36" s="12"/>
      <c r="J36" s="12"/>
    </row>
    <row r="37" spans="1:10" ht="12.75">
      <c r="A37" s="55" t="s">
        <v>56</v>
      </c>
      <c r="B37" s="30" t="s">
        <v>89</v>
      </c>
      <c r="C37" s="30" t="s">
        <v>43</v>
      </c>
      <c r="D37" s="30" t="s">
        <v>57</v>
      </c>
      <c r="E37" s="30"/>
      <c r="F37" s="30"/>
      <c r="G37" s="35">
        <v>10</v>
      </c>
      <c r="H37" s="35">
        <v>10</v>
      </c>
      <c r="I37" s="12"/>
      <c r="J37" s="12"/>
    </row>
    <row r="38" spans="1:10" ht="12.75">
      <c r="A38" s="46" t="s">
        <v>59</v>
      </c>
      <c r="B38" s="30" t="s">
        <v>89</v>
      </c>
      <c r="C38" s="30" t="s">
        <v>43</v>
      </c>
      <c r="D38" s="30" t="s">
        <v>57</v>
      </c>
      <c r="E38" s="30" t="s">
        <v>64</v>
      </c>
      <c r="F38" s="30"/>
      <c r="G38" s="38">
        <v>10</v>
      </c>
      <c r="H38" s="38">
        <v>10</v>
      </c>
      <c r="I38" s="12"/>
      <c r="J38" s="12"/>
    </row>
    <row r="39" spans="1:10" ht="12.75">
      <c r="A39" s="20" t="s">
        <v>74</v>
      </c>
      <c r="B39" s="30" t="s">
        <v>89</v>
      </c>
      <c r="C39" s="30" t="s">
        <v>43</v>
      </c>
      <c r="D39" s="30" t="s">
        <v>57</v>
      </c>
      <c r="E39" s="30" t="s">
        <v>73</v>
      </c>
      <c r="F39" s="30"/>
      <c r="G39" s="38">
        <v>10</v>
      </c>
      <c r="H39" s="38">
        <v>10</v>
      </c>
      <c r="I39" s="12"/>
      <c r="J39" s="12"/>
    </row>
    <row r="40" spans="1:10" ht="12.75">
      <c r="A40" s="20" t="s">
        <v>28</v>
      </c>
      <c r="B40" s="30" t="s">
        <v>89</v>
      </c>
      <c r="C40" s="30" t="s">
        <v>43</v>
      </c>
      <c r="D40" s="30" t="s">
        <v>57</v>
      </c>
      <c r="E40" s="30" t="s">
        <v>73</v>
      </c>
      <c r="F40" s="30" t="s">
        <v>29</v>
      </c>
      <c r="G40" s="38">
        <v>10</v>
      </c>
      <c r="H40" s="38">
        <v>10</v>
      </c>
      <c r="I40" s="12"/>
      <c r="J40" s="12"/>
    </row>
    <row r="41" spans="1:10" ht="12.75">
      <c r="A41" s="67" t="s">
        <v>99</v>
      </c>
      <c r="B41" s="30" t="s">
        <v>89</v>
      </c>
      <c r="C41" s="75" t="s">
        <v>43</v>
      </c>
      <c r="D41" s="68" t="s">
        <v>100</v>
      </c>
      <c r="E41" s="69"/>
      <c r="F41" s="69"/>
      <c r="G41" s="81">
        <v>149.1</v>
      </c>
      <c r="H41" s="81">
        <v>149.1</v>
      </c>
      <c r="I41" s="12"/>
      <c r="J41" s="12"/>
    </row>
    <row r="42" spans="1:10" ht="36">
      <c r="A42" s="20" t="s">
        <v>92</v>
      </c>
      <c r="B42" s="30" t="s">
        <v>89</v>
      </c>
      <c r="C42" s="73" t="s">
        <v>43</v>
      </c>
      <c r="D42" s="69" t="s">
        <v>100</v>
      </c>
      <c r="E42" s="69" t="s">
        <v>101</v>
      </c>
      <c r="F42" s="69" t="s">
        <v>94</v>
      </c>
      <c r="G42" s="81">
        <v>149.1</v>
      </c>
      <c r="H42" s="81">
        <v>149.1</v>
      </c>
      <c r="I42" s="12"/>
      <c r="J42" s="12"/>
    </row>
    <row r="43" spans="1:10" ht="12.75">
      <c r="A43" s="71" t="s">
        <v>95</v>
      </c>
      <c r="B43" s="30" t="s">
        <v>89</v>
      </c>
      <c r="C43" s="73" t="s">
        <v>43</v>
      </c>
      <c r="D43" s="69" t="s">
        <v>100</v>
      </c>
      <c r="E43" s="69" t="s">
        <v>96</v>
      </c>
      <c r="F43" s="69" t="s">
        <v>94</v>
      </c>
      <c r="G43" s="82">
        <v>149.1</v>
      </c>
      <c r="H43" s="82">
        <v>149.1</v>
      </c>
      <c r="I43" s="12"/>
      <c r="J43" s="12"/>
    </row>
    <row r="44" spans="1:10" ht="24">
      <c r="A44" s="71" t="s">
        <v>97</v>
      </c>
      <c r="B44" s="30" t="s">
        <v>89</v>
      </c>
      <c r="C44" s="72" t="s">
        <v>43</v>
      </c>
      <c r="D44" s="70" t="s">
        <v>100</v>
      </c>
      <c r="E44" s="70" t="s">
        <v>98</v>
      </c>
      <c r="F44" s="70" t="s">
        <v>94</v>
      </c>
      <c r="G44" s="70" t="s">
        <v>104</v>
      </c>
      <c r="H44" s="70" t="s">
        <v>104</v>
      </c>
      <c r="I44" s="12"/>
      <c r="J44" s="12"/>
    </row>
    <row r="45" spans="1:10" ht="60">
      <c r="A45" s="74" t="s">
        <v>25</v>
      </c>
      <c r="B45" s="30" t="s">
        <v>89</v>
      </c>
      <c r="C45" s="73" t="s">
        <v>43</v>
      </c>
      <c r="D45" s="69" t="s">
        <v>100</v>
      </c>
      <c r="E45" s="69" t="s">
        <v>98</v>
      </c>
      <c r="F45" s="69" t="s">
        <v>24</v>
      </c>
      <c r="G45" s="80">
        <v>149.1</v>
      </c>
      <c r="H45" s="80">
        <v>149.1</v>
      </c>
      <c r="I45" s="12"/>
      <c r="J45" s="12"/>
    </row>
    <row r="46" spans="1:10" ht="24">
      <c r="A46" s="71" t="s">
        <v>102</v>
      </c>
      <c r="B46" s="30" t="s">
        <v>89</v>
      </c>
      <c r="C46" s="73" t="s">
        <v>43</v>
      </c>
      <c r="D46" s="69" t="s">
        <v>100</v>
      </c>
      <c r="E46" s="69" t="s">
        <v>103</v>
      </c>
      <c r="F46" s="69" t="s">
        <v>94</v>
      </c>
      <c r="G46" s="80">
        <v>149.1</v>
      </c>
      <c r="H46" s="80">
        <v>149.1</v>
      </c>
      <c r="I46" s="12"/>
      <c r="J46" s="12"/>
    </row>
    <row r="47" spans="1:10" ht="60">
      <c r="A47" s="74" t="s">
        <v>25</v>
      </c>
      <c r="B47" s="30" t="s">
        <v>89</v>
      </c>
      <c r="C47" s="73" t="s">
        <v>43</v>
      </c>
      <c r="D47" s="69" t="s">
        <v>100</v>
      </c>
      <c r="E47" s="69" t="s">
        <v>103</v>
      </c>
      <c r="F47" s="69" t="s">
        <v>24</v>
      </c>
      <c r="G47" s="80">
        <v>149.1</v>
      </c>
      <c r="H47" s="80">
        <v>149.1</v>
      </c>
      <c r="I47" s="12"/>
      <c r="J47" s="12"/>
    </row>
    <row r="48" spans="1:10" ht="20.25" customHeight="1">
      <c r="A48" s="48" t="s">
        <v>22</v>
      </c>
      <c r="B48" s="36" t="s">
        <v>89</v>
      </c>
      <c r="C48" s="36" t="s">
        <v>45</v>
      </c>
      <c r="D48" s="36" t="s">
        <v>44</v>
      </c>
      <c r="E48" s="36"/>
      <c r="F48" s="36"/>
      <c r="G48" s="83">
        <v>188.99</v>
      </c>
      <c r="H48" s="83">
        <v>188.99</v>
      </c>
      <c r="I48" s="12">
        <v>108</v>
      </c>
      <c r="J48" s="12">
        <v>108</v>
      </c>
    </row>
    <row r="49" spans="1:10" ht="12.75">
      <c r="A49" s="46" t="s">
        <v>6</v>
      </c>
      <c r="B49" s="30" t="s">
        <v>89</v>
      </c>
      <c r="C49" s="30" t="s">
        <v>45</v>
      </c>
      <c r="D49" s="30" t="s">
        <v>47</v>
      </c>
      <c r="E49" s="30"/>
      <c r="F49" s="30"/>
      <c r="G49" s="30" t="s">
        <v>116</v>
      </c>
      <c r="H49" s="30" t="s">
        <v>116</v>
      </c>
      <c r="I49" s="12">
        <v>108</v>
      </c>
      <c r="J49" s="12">
        <v>108</v>
      </c>
    </row>
    <row r="50" spans="1:10" ht="12.75">
      <c r="A50" s="46" t="s">
        <v>54</v>
      </c>
      <c r="B50" s="30" t="s">
        <v>89</v>
      </c>
      <c r="C50" s="30" t="s">
        <v>45</v>
      </c>
      <c r="D50" s="30" t="s">
        <v>47</v>
      </c>
      <c r="E50" s="30" t="s">
        <v>53</v>
      </c>
      <c r="F50" s="30"/>
      <c r="G50" s="30" t="s">
        <v>116</v>
      </c>
      <c r="H50" s="30" t="s">
        <v>116</v>
      </c>
      <c r="I50" s="12">
        <v>108</v>
      </c>
      <c r="J50" s="12">
        <v>108</v>
      </c>
    </row>
    <row r="51" spans="1:10" ht="36">
      <c r="A51" s="46" t="s">
        <v>32</v>
      </c>
      <c r="B51" s="30" t="s">
        <v>89</v>
      </c>
      <c r="C51" s="30" t="s">
        <v>45</v>
      </c>
      <c r="D51" s="30" t="s">
        <v>47</v>
      </c>
      <c r="E51" s="30" t="s">
        <v>55</v>
      </c>
      <c r="F51" s="30"/>
      <c r="G51" s="30" t="s">
        <v>116</v>
      </c>
      <c r="H51" s="30" t="s">
        <v>116</v>
      </c>
      <c r="I51" s="12">
        <v>108</v>
      </c>
      <c r="J51" s="12">
        <v>108</v>
      </c>
    </row>
    <row r="52" spans="1:10" ht="50.25" customHeight="1">
      <c r="A52" s="46" t="s">
        <v>25</v>
      </c>
      <c r="B52" s="30" t="s">
        <v>89</v>
      </c>
      <c r="C52" s="30" t="s">
        <v>45</v>
      </c>
      <c r="D52" s="30" t="s">
        <v>47</v>
      </c>
      <c r="E52" s="30" t="s">
        <v>55</v>
      </c>
      <c r="F52" s="30" t="s">
        <v>24</v>
      </c>
      <c r="G52" s="30" t="s">
        <v>107</v>
      </c>
      <c r="H52" s="30" t="s">
        <v>107</v>
      </c>
      <c r="I52" s="12"/>
      <c r="J52" s="12"/>
    </row>
    <row r="53" spans="1:10" ht="27" customHeight="1">
      <c r="A53" s="46" t="s">
        <v>27</v>
      </c>
      <c r="B53" s="30" t="s">
        <v>89</v>
      </c>
      <c r="C53" s="30" t="s">
        <v>45</v>
      </c>
      <c r="D53" s="30" t="s">
        <v>47</v>
      </c>
      <c r="E53" s="30" t="s">
        <v>55</v>
      </c>
      <c r="F53" s="30" t="s">
        <v>26</v>
      </c>
      <c r="G53" s="30" t="s">
        <v>108</v>
      </c>
      <c r="H53" s="30" t="s">
        <v>108</v>
      </c>
      <c r="I53" s="12">
        <v>108</v>
      </c>
      <c r="J53" s="12">
        <v>108</v>
      </c>
    </row>
    <row r="54" spans="1:10" ht="27" customHeight="1">
      <c r="A54" s="49" t="s">
        <v>76</v>
      </c>
      <c r="B54" s="36" t="s">
        <v>89</v>
      </c>
      <c r="C54" s="39" t="s">
        <v>47</v>
      </c>
      <c r="D54" s="39" t="s">
        <v>44</v>
      </c>
      <c r="E54" s="39"/>
      <c r="F54" s="39"/>
      <c r="G54" s="39"/>
      <c r="H54" s="40"/>
      <c r="I54" s="12"/>
      <c r="J54" s="12"/>
    </row>
    <row r="55" spans="1:10" ht="12.75">
      <c r="A55" s="46" t="s">
        <v>79</v>
      </c>
      <c r="B55" s="30" t="s">
        <v>89</v>
      </c>
      <c r="C55" s="30" t="s">
        <v>47</v>
      </c>
      <c r="D55" s="30" t="s">
        <v>78</v>
      </c>
      <c r="E55" s="30"/>
      <c r="F55" s="30"/>
      <c r="G55" s="30"/>
      <c r="H55" s="33"/>
      <c r="I55" s="12"/>
      <c r="J55" s="12"/>
    </row>
    <row r="56" spans="1:10" ht="12.75">
      <c r="A56" s="46" t="s">
        <v>54</v>
      </c>
      <c r="B56" s="30" t="s">
        <v>89</v>
      </c>
      <c r="C56" s="30" t="s">
        <v>47</v>
      </c>
      <c r="D56" s="30" t="s">
        <v>78</v>
      </c>
      <c r="E56" s="30" t="s">
        <v>53</v>
      </c>
      <c r="F56" s="30"/>
      <c r="G56" s="66"/>
      <c r="H56" s="33"/>
      <c r="I56" s="12"/>
      <c r="J56" s="12"/>
    </row>
    <row r="57" spans="1:10" ht="27" customHeight="1">
      <c r="A57" s="46" t="s">
        <v>77</v>
      </c>
      <c r="B57" s="30" t="s">
        <v>89</v>
      </c>
      <c r="C57" s="30" t="s">
        <v>47</v>
      </c>
      <c r="D57" s="30" t="s">
        <v>78</v>
      </c>
      <c r="E57" s="30" t="s">
        <v>72</v>
      </c>
      <c r="F57" s="30"/>
      <c r="G57" s="30"/>
      <c r="H57" s="33"/>
      <c r="I57" s="12"/>
      <c r="J57" s="12"/>
    </row>
    <row r="58" spans="1:10" ht="12.75">
      <c r="A58" s="46" t="s">
        <v>80</v>
      </c>
      <c r="B58" s="30" t="s">
        <v>89</v>
      </c>
      <c r="C58" s="30" t="s">
        <v>47</v>
      </c>
      <c r="D58" s="30" t="s">
        <v>78</v>
      </c>
      <c r="E58" s="30" t="s">
        <v>82</v>
      </c>
      <c r="F58" s="30"/>
      <c r="G58" s="30"/>
      <c r="H58" s="33"/>
      <c r="I58" s="12"/>
      <c r="J58" s="12"/>
    </row>
    <row r="59" spans="1:10" ht="60">
      <c r="A59" s="46" t="s">
        <v>25</v>
      </c>
      <c r="B59" s="30" t="s">
        <v>89</v>
      </c>
      <c r="C59" s="30" t="s">
        <v>47</v>
      </c>
      <c r="D59" s="30" t="s">
        <v>78</v>
      </c>
      <c r="E59" s="30" t="s">
        <v>82</v>
      </c>
      <c r="F59" s="30" t="s">
        <v>24</v>
      </c>
      <c r="G59" s="30"/>
      <c r="H59" s="33"/>
      <c r="I59" s="12"/>
      <c r="J59" s="12"/>
    </row>
    <row r="60" spans="1:10" ht="27" customHeight="1">
      <c r="A60" s="46" t="s">
        <v>27</v>
      </c>
      <c r="B60" s="30" t="s">
        <v>89</v>
      </c>
      <c r="C60" s="30" t="s">
        <v>47</v>
      </c>
      <c r="D60" s="30" t="s">
        <v>78</v>
      </c>
      <c r="E60" s="30" t="s">
        <v>82</v>
      </c>
      <c r="F60" s="30" t="s">
        <v>26</v>
      </c>
      <c r="G60" s="30"/>
      <c r="H60" s="33"/>
      <c r="I60" s="12"/>
      <c r="J60" s="12"/>
    </row>
    <row r="61" spans="1:10" ht="25.5">
      <c r="A61" s="49" t="s">
        <v>30</v>
      </c>
      <c r="B61" s="36" t="s">
        <v>89</v>
      </c>
      <c r="C61" s="39" t="s">
        <v>46</v>
      </c>
      <c r="D61" s="39" t="s">
        <v>48</v>
      </c>
      <c r="E61" s="39"/>
      <c r="F61" s="39"/>
      <c r="G61" s="39"/>
      <c r="H61" s="40"/>
      <c r="I61" s="12"/>
      <c r="J61" s="12"/>
    </row>
    <row r="62" spans="1:10" ht="12.75">
      <c r="A62" s="64" t="s">
        <v>54</v>
      </c>
      <c r="B62" s="30" t="s">
        <v>89</v>
      </c>
      <c r="C62" s="59" t="s">
        <v>46</v>
      </c>
      <c r="D62" s="59" t="s">
        <v>48</v>
      </c>
      <c r="E62" s="59" t="s">
        <v>53</v>
      </c>
      <c r="F62" s="59"/>
      <c r="G62" s="59"/>
      <c r="H62" s="57"/>
      <c r="I62" s="12"/>
      <c r="J62" s="12"/>
    </row>
    <row r="63" spans="1:10" ht="12.75">
      <c r="A63" s="46" t="s">
        <v>13</v>
      </c>
      <c r="B63" s="30" t="s">
        <v>89</v>
      </c>
      <c r="C63" s="31" t="s">
        <v>46</v>
      </c>
      <c r="D63" s="31" t="s">
        <v>48</v>
      </c>
      <c r="E63" s="31" t="s">
        <v>65</v>
      </c>
      <c r="F63" s="31"/>
      <c r="G63" s="31"/>
      <c r="H63" s="57"/>
      <c r="I63" s="12"/>
      <c r="J63" s="12"/>
    </row>
    <row r="64" spans="1:10" ht="12.75">
      <c r="A64" s="46" t="s">
        <v>83</v>
      </c>
      <c r="B64" s="30" t="s">
        <v>89</v>
      </c>
      <c r="C64" s="31" t="s">
        <v>46</v>
      </c>
      <c r="D64" s="31" t="s">
        <v>48</v>
      </c>
      <c r="E64" s="31" t="s">
        <v>66</v>
      </c>
      <c r="F64" s="30"/>
      <c r="G64" s="30"/>
      <c r="H64" s="57"/>
      <c r="I64" s="12"/>
      <c r="J64" s="12"/>
    </row>
    <row r="65" spans="1:13" ht="25.5" customHeight="1">
      <c r="A65" s="46" t="s">
        <v>27</v>
      </c>
      <c r="B65" s="30" t="s">
        <v>89</v>
      </c>
      <c r="C65" s="31" t="s">
        <v>46</v>
      </c>
      <c r="D65" s="31" t="s">
        <v>48</v>
      </c>
      <c r="E65" s="31" t="s">
        <v>66</v>
      </c>
      <c r="F65" s="30" t="s">
        <v>26</v>
      </c>
      <c r="G65" s="30"/>
      <c r="H65" s="57"/>
      <c r="I65" s="12"/>
      <c r="J65" s="12"/>
      <c r="M65" s="16"/>
    </row>
    <row r="66" spans="1:13" ht="12.75">
      <c r="A66" s="48" t="s">
        <v>23</v>
      </c>
      <c r="B66" s="36" t="s">
        <v>89</v>
      </c>
      <c r="C66" s="36" t="s">
        <v>49</v>
      </c>
      <c r="D66" s="36" t="s">
        <v>44</v>
      </c>
      <c r="E66" s="36"/>
      <c r="F66" s="36"/>
      <c r="G66" s="36" t="s">
        <v>117</v>
      </c>
      <c r="H66" s="37">
        <v>511.51</v>
      </c>
      <c r="I66" s="12"/>
      <c r="J66" s="12"/>
      <c r="M66" s="16"/>
    </row>
    <row r="67" spans="1:13" ht="12.75">
      <c r="A67" s="64" t="s">
        <v>54</v>
      </c>
      <c r="B67" s="30" t="s">
        <v>89</v>
      </c>
      <c r="C67" s="30" t="s">
        <v>49</v>
      </c>
      <c r="D67" s="30" t="s">
        <v>47</v>
      </c>
      <c r="E67" s="30" t="s">
        <v>53</v>
      </c>
      <c r="F67" s="30"/>
      <c r="G67" s="30"/>
      <c r="H67" s="57"/>
      <c r="I67" s="12"/>
      <c r="J67" s="12"/>
      <c r="M67" s="16"/>
    </row>
    <row r="68" spans="1:13" ht="12.75">
      <c r="A68" s="64" t="s">
        <v>68</v>
      </c>
      <c r="B68" s="30" t="s">
        <v>89</v>
      </c>
      <c r="C68" s="30" t="s">
        <v>49</v>
      </c>
      <c r="D68" s="30" t="s">
        <v>47</v>
      </c>
      <c r="E68" s="30" t="s">
        <v>67</v>
      </c>
      <c r="F68" s="30"/>
      <c r="G68" s="30"/>
      <c r="H68" s="61"/>
      <c r="I68" s="12"/>
      <c r="J68" s="12"/>
      <c r="M68" s="16"/>
    </row>
    <row r="69" spans="1:10" ht="12.75">
      <c r="A69" s="47" t="s">
        <v>7</v>
      </c>
      <c r="B69" s="30" t="s">
        <v>89</v>
      </c>
      <c r="C69" s="31" t="s">
        <v>49</v>
      </c>
      <c r="D69" s="30" t="s">
        <v>47</v>
      </c>
      <c r="E69" s="30" t="s">
        <v>69</v>
      </c>
      <c r="F69" s="30"/>
      <c r="G69" s="30" t="s">
        <v>117</v>
      </c>
      <c r="H69" s="34">
        <v>511.51</v>
      </c>
      <c r="I69" s="10"/>
      <c r="J69" s="10"/>
    </row>
    <row r="70" spans="1:10" ht="24">
      <c r="A70" s="46" t="s">
        <v>27</v>
      </c>
      <c r="B70" s="30" t="s">
        <v>89</v>
      </c>
      <c r="C70" s="31" t="s">
        <v>49</v>
      </c>
      <c r="D70" s="30" t="s">
        <v>47</v>
      </c>
      <c r="E70" s="30" t="s">
        <v>69</v>
      </c>
      <c r="F70" s="30" t="s">
        <v>26</v>
      </c>
      <c r="G70" s="30"/>
      <c r="H70" s="33"/>
      <c r="I70" s="10"/>
      <c r="J70" s="10"/>
    </row>
    <row r="71" spans="1:10" ht="16.5" customHeight="1">
      <c r="A71" s="44" t="s">
        <v>9</v>
      </c>
      <c r="B71" s="30" t="s">
        <v>89</v>
      </c>
      <c r="C71" s="31" t="s">
        <v>49</v>
      </c>
      <c r="D71" s="30" t="s">
        <v>47</v>
      </c>
      <c r="E71" s="30" t="s">
        <v>70</v>
      </c>
      <c r="F71" s="31"/>
      <c r="G71" s="31"/>
      <c r="H71" s="33"/>
      <c r="I71" s="10"/>
      <c r="J71" s="10"/>
    </row>
    <row r="72" spans="1:10" ht="24.75" customHeight="1">
      <c r="A72" s="46" t="s">
        <v>27</v>
      </c>
      <c r="B72" s="30" t="s">
        <v>89</v>
      </c>
      <c r="C72" s="31" t="s">
        <v>49</v>
      </c>
      <c r="D72" s="30" t="s">
        <v>47</v>
      </c>
      <c r="E72" s="30" t="s">
        <v>70</v>
      </c>
      <c r="F72" s="30" t="s">
        <v>26</v>
      </c>
      <c r="G72" s="30"/>
      <c r="H72" s="33"/>
      <c r="I72" s="10"/>
      <c r="J72" s="10"/>
    </row>
    <row r="73" spans="1:10" ht="12.75">
      <c r="A73" s="44" t="s">
        <v>10</v>
      </c>
      <c r="B73" s="30" t="s">
        <v>89</v>
      </c>
      <c r="C73" s="31" t="s">
        <v>49</v>
      </c>
      <c r="D73" s="30" t="s">
        <v>47</v>
      </c>
      <c r="E73" s="30" t="s">
        <v>71</v>
      </c>
      <c r="F73" s="30"/>
      <c r="G73" s="30"/>
      <c r="H73" s="32"/>
      <c r="I73" s="10"/>
      <c r="J73" s="10"/>
    </row>
    <row r="74" spans="1:10" ht="24.75" customHeight="1">
      <c r="A74" s="46" t="s">
        <v>27</v>
      </c>
      <c r="B74" s="30" t="s">
        <v>89</v>
      </c>
      <c r="C74" s="31" t="s">
        <v>49</v>
      </c>
      <c r="D74" s="30" t="s">
        <v>47</v>
      </c>
      <c r="E74" s="30" t="s">
        <v>71</v>
      </c>
      <c r="F74" s="30" t="s">
        <v>26</v>
      </c>
      <c r="G74" s="30"/>
      <c r="H74" s="38"/>
      <c r="I74" s="10"/>
      <c r="J74" s="10"/>
    </row>
    <row r="75" spans="1:10" ht="12.75" customHeight="1" hidden="1">
      <c r="A75" s="50" t="s">
        <v>13</v>
      </c>
      <c r="B75" s="30" t="s">
        <v>81</v>
      </c>
      <c r="C75" s="31" t="s">
        <v>12</v>
      </c>
      <c r="D75" s="31"/>
      <c r="E75" s="31"/>
      <c r="F75" s="31"/>
      <c r="G75" s="31"/>
      <c r="H75" s="41"/>
      <c r="I75" s="13">
        <f>I76</f>
        <v>0</v>
      </c>
      <c r="J75" s="13">
        <f>J76</f>
        <v>0</v>
      </c>
    </row>
    <row r="76" spans="1:10" ht="12.75" customHeight="1" hidden="1">
      <c r="A76" s="51" t="s">
        <v>15</v>
      </c>
      <c r="B76" s="30" t="s">
        <v>81</v>
      </c>
      <c r="C76" s="31" t="s">
        <v>12</v>
      </c>
      <c r="D76" s="31" t="s">
        <v>14</v>
      </c>
      <c r="E76" s="31" t="s">
        <v>14</v>
      </c>
      <c r="F76" s="31"/>
      <c r="G76" s="31"/>
      <c r="H76" s="41"/>
      <c r="I76" s="14">
        <f>I77</f>
        <v>0</v>
      </c>
      <c r="J76" s="14">
        <f>J77</f>
        <v>0</v>
      </c>
    </row>
    <row r="77" spans="1:10" ht="12.75" customHeight="1" hidden="1">
      <c r="A77" s="52" t="s">
        <v>8</v>
      </c>
      <c r="B77" s="30" t="s">
        <v>81</v>
      </c>
      <c r="C77" s="30" t="s">
        <v>12</v>
      </c>
      <c r="D77" s="30" t="s">
        <v>14</v>
      </c>
      <c r="E77" s="30" t="s">
        <v>14</v>
      </c>
      <c r="F77" s="30"/>
      <c r="G77" s="30"/>
      <c r="H77" s="42"/>
      <c r="I77" s="12">
        <v>0</v>
      </c>
      <c r="J77" s="12">
        <v>0</v>
      </c>
    </row>
    <row r="78" spans="1:10" ht="12.75" customHeight="1" hidden="1">
      <c r="A78" s="50" t="s">
        <v>17</v>
      </c>
      <c r="B78" s="30" t="s">
        <v>81</v>
      </c>
      <c r="C78" s="31" t="s">
        <v>16</v>
      </c>
      <c r="D78" s="31"/>
      <c r="E78" s="31"/>
      <c r="F78" s="31"/>
      <c r="G78" s="31"/>
      <c r="H78" s="43"/>
      <c r="I78" s="10">
        <f>I79</f>
        <v>0</v>
      </c>
      <c r="J78" s="10">
        <f>J79</f>
        <v>0</v>
      </c>
    </row>
    <row r="79" spans="1:10" ht="12.75" customHeight="1" hidden="1">
      <c r="A79" s="51" t="s">
        <v>19</v>
      </c>
      <c r="B79" s="30" t="s">
        <v>81</v>
      </c>
      <c r="C79" s="31" t="s">
        <v>16</v>
      </c>
      <c r="D79" s="31" t="s">
        <v>18</v>
      </c>
      <c r="E79" s="31" t="s">
        <v>18</v>
      </c>
      <c r="F79" s="31"/>
      <c r="G79" s="31"/>
      <c r="H79" s="43"/>
      <c r="I79" s="11">
        <f>I80</f>
        <v>0</v>
      </c>
      <c r="J79" s="11">
        <f>J80</f>
        <v>0</v>
      </c>
    </row>
    <row r="80" spans="1:10" ht="12.75" customHeight="1" hidden="1">
      <c r="A80" s="53" t="s">
        <v>4</v>
      </c>
      <c r="B80" s="30" t="s">
        <v>81</v>
      </c>
      <c r="C80" s="30" t="s">
        <v>16</v>
      </c>
      <c r="D80" s="30" t="s">
        <v>18</v>
      </c>
      <c r="E80" s="30" t="s">
        <v>18</v>
      </c>
      <c r="F80" s="30"/>
      <c r="G80" s="30"/>
      <c r="H80" s="42"/>
      <c r="I80" s="12">
        <v>0</v>
      </c>
      <c r="J80" s="12">
        <v>0</v>
      </c>
    </row>
    <row r="81" spans="1:8" ht="21.75" customHeight="1">
      <c r="A81" s="15"/>
      <c r="B81" s="15"/>
      <c r="C81" s="15"/>
      <c r="D81" s="15"/>
      <c r="E81" s="15"/>
      <c r="F81" s="15"/>
      <c r="G81" s="15"/>
      <c r="H81" s="18"/>
    </row>
    <row r="82" spans="1:7" ht="21.75" customHeight="1">
      <c r="A82" s="15"/>
      <c r="B82" s="15"/>
      <c r="C82" s="15"/>
      <c r="D82" s="15"/>
      <c r="E82" s="15"/>
      <c r="F82" s="15"/>
      <c r="G82" s="15"/>
    </row>
    <row r="83" spans="1:7" ht="21.75" customHeight="1">
      <c r="A83" s="15"/>
      <c r="B83" s="15"/>
      <c r="C83" s="15"/>
      <c r="D83" s="15"/>
      <c r="E83" s="15"/>
      <c r="F83" s="15"/>
      <c r="G83" s="15"/>
    </row>
    <row r="84" spans="1:7" ht="21.75" customHeight="1">
      <c r="A84" s="15"/>
      <c r="B84" s="15"/>
      <c r="C84" s="15"/>
      <c r="D84" s="15"/>
      <c r="E84" s="15"/>
      <c r="F84" s="15"/>
      <c r="G84" s="15"/>
    </row>
    <row r="85" spans="1:7" ht="21.75" customHeight="1">
      <c r="A85" s="15"/>
      <c r="B85" s="15"/>
      <c r="C85" s="15"/>
      <c r="D85" s="15"/>
      <c r="E85" s="15"/>
      <c r="F85" s="15"/>
      <c r="G85" s="15"/>
    </row>
    <row r="86" spans="1:7" ht="21.75" customHeight="1">
      <c r="A86" s="15"/>
      <c r="B86" s="15"/>
      <c r="C86" s="15"/>
      <c r="D86" s="15"/>
      <c r="E86" s="15"/>
      <c r="F86" s="15"/>
      <c r="G86" s="15"/>
    </row>
    <row r="87" spans="1:7" ht="21.75" customHeight="1">
      <c r="A87" s="15"/>
      <c r="B87" s="15"/>
      <c r="C87" s="15"/>
      <c r="D87" s="15"/>
      <c r="E87" s="15"/>
      <c r="F87" s="15"/>
      <c r="G87" s="15"/>
    </row>
    <row r="88" spans="1:7" ht="21.75" customHeight="1">
      <c r="A88" s="15"/>
      <c r="B88" s="15"/>
      <c r="C88" s="15"/>
      <c r="D88" s="15"/>
      <c r="E88" s="15"/>
      <c r="F88" s="15"/>
      <c r="G88" s="15"/>
    </row>
    <row r="89" spans="1:7" ht="21.75" customHeight="1">
      <c r="A89" s="15"/>
      <c r="B89" s="15"/>
      <c r="C89" s="15"/>
      <c r="D89" s="15"/>
      <c r="E89" s="15"/>
      <c r="F89" s="15"/>
      <c r="G89" s="15"/>
    </row>
    <row r="90" spans="1:7" ht="21.75" customHeight="1">
      <c r="A90" s="15"/>
      <c r="B90" s="15"/>
      <c r="C90" s="15"/>
      <c r="D90" s="15"/>
      <c r="E90" s="15"/>
      <c r="F90" s="15"/>
      <c r="G90" s="15"/>
    </row>
    <row r="91" spans="1:7" ht="21.75" customHeight="1">
      <c r="A91" s="15"/>
      <c r="B91" s="15"/>
      <c r="C91" s="15"/>
      <c r="D91" s="15"/>
      <c r="E91" s="15"/>
      <c r="F91" s="15"/>
      <c r="G91" s="15"/>
    </row>
    <row r="92" spans="1:7" ht="21.75" customHeight="1">
      <c r="A92" s="15"/>
      <c r="B92" s="15"/>
      <c r="C92" s="15"/>
      <c r="D92" s="15"/>
      <c r="E92" s="15"/>
      <c r="F92" s="15"/>
      <c r="G92" s="15"/>
    </row>
    <row r="93" spans="1:7" ht="21.75" customHeight="1">
      <c r="A93" s="15"/>
      <c r="B93" s="15"/>
      <c r="C93" s="15"/>
      <c r="D93" s="15"/>
      <c r="E93" s="15"/>
      <c r="F93" s="15"/>
      <c r="G93" s="15"/>
    </row>
    <row r="94" spans="1:7" ht="21.75" customHeight="1">
      <c r="A94" s="15"/>
      <c r="B94" s="15"/>
      <c r="C94" s="15"/>
      <c r="D94" s="15"/>
      <c r="E94" s="15"/>
      <c r="F94" s="15"/>
      <c r="G94" s="15"/>
    </row>
    <row r="95" spans="1:7" ht="21.75" customHeight="1">
      <c r="A95" s="15"/>
      <c r="B95" s="15"/>
      <c r="C95" s="15"/>
      <c r="D95" s="15"/>
      <c r="E95" s="15"/>
      <c r="F95" s="15"/>
      <c r="G95" s="15"/>
    </row>
    <row r="96" spans="1:7" ht="21.75" customHeight="1">
      <c r="A96" s="15"/>
      <c r="B96" s="15"/>
      <c r="C96" s="15"/>
      <c r="D96" s="15"/>
      <c r="E96" s="15"/>
      <c r="F96" s="15"/>
      <c r="G96" s="15"/>
    </row>
    <row r="97" spans="1:7" ht="21.75" customHeight="1">
      <c r="A97" s="15"/>
      <c r="B97" s="15"/>
      <c r="C97" s="15"/>
      <c r="D97" s="15"/>
      <c r="E97" s="15"/>
      <c r="F97" s="15"/>
      <c r="G97" s="15"/>
    </row>
  </sheetData>
  <sheetProtection formatCells="0" selectLockedCells="1" selectUnlockedCells="1"/>
  <mergeCells count="3">
    <mergeCell ref="A9:H9"/>
    <mergeCell ref="A10:H10"/>
    <mergeCell ref="L5:Q6"/>
  </mergeCells>
  <printOptions horizontalCentered="1"/>
  <pageMargins left="0.67" right="0.15763888888888888" top="0.32" bottom="0.15763888888888888" header="0.29" footer="0.18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Sarino</cp:lastModifiedBy>
  <cp:lastPrinted>2016-12-27T13:06:03Z</cp:lastPrinted>
  <dcterms:created xsi:type="dcterms:W3CDTF">2015-12-01T12:43:31Z</dcterms:created>
  <dcterms:modified xsi:type="dcterms:W3CDTF">2016-12-27T13:06:28Z</dcterms:modified>
  <cp:category/>
  <cp:version/>
  <cp:contentType/>
  <cp:contentStatus/>
</cp:coreProperties>
</file>