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1"/>
  </bookViews>
  <sheets>
    <sheet name="4 функциональная" sheetId="1" r:id="rId1"/>
    <sheet name="6 ведомственная (2016)" sheetId="2" r:id="rId2"/>
  </sheets>
  <definedNames>
    <definedName name="_xlnm.Print_Area" localSheetId="0">'4 функциональная'!$A$1:$F$82</definedName>
  </definedNames>
  <calcPr fullCalcOnLoad="1"/>
</workbook>
</file>

<file path=xl/sharedStrings.xml><?xml version="1.0" encoding="utf-8"?>
<sst xmlns="http://schemas.openxmlformats.org/spreadsheetml/2006/main" count="800" uniqueCount="144">
  <si>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</si>
  <si>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</si>
  <si>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</si>
  <si>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</si>
  <si>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</si>
  <si>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</si>
  <si>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</si>
  <si>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</si>
  <si>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</si>
  <si>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</si>
  <si>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</si>
  <si>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</si>
  <si>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</si>
  <si>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</si>
  <si>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</si>
  <si>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</si>
  <si>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</si>
  <si>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</si>
  <si>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</si>
  <si>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</si>
  <si>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</si>
  <si>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</si>
  <si>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</si>
  <si>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</si>
  <si>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</si>
  <si>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</si>
  <si>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</si>
  <si>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</si>
  <si>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</si>
  <si>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</si>
  <si>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</si>
  <si>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</si>
  <si>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</si>
  <si>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</si>
  <si>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</si>
  <si>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</si>
  <si>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</si>
  <si>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</si>
  <si>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</si>
  <si>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</si>
  <si>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</si>
  <si>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</si>
  <si>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</si>
  <si>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</si>
  <si>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</si>
  <si>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</si>
  <si>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</si>
  <si>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</si>
  <si>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</si>
  <si>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</si>
  <si>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</si>
  <si>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</si>
  <si>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</si>
  <si>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</si>
  <si>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</si>
  <si>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</si>
  <si>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</si>
  <si>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</si>
  <si>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</si>
  <si>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</si>
  <si>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</si>
  <si>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</si>
  <si>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</si>
  <si>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</si>
  <si>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</si>
  <si>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</si>
  <si>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</si>
  <si>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</si>
  <si>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</si>
  <si>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</si>
  <si>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</si>
  <si>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</si>
  <si>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</si>
  <si>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</si>
  <si>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</si>
  <si>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</si>
  <si>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</si>
  <si>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</si>
  <si>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</si>
  <si>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</si>
  <si>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</si>
  <si>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</si>
  <si>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</si>
  <si>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</si>
  <si>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</si>
  <si>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</si>
  <si>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</si>
  <si>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</si>
  <si>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</si>
  <si>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</si>
  <si>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</si>
  <si>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</si>
  <si>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</si>
  <si>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</si>
  <si>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</si>
  <si>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</si>
  <si>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</si>
  <si>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</si>
  <si>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</si>
  <si>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</si>
  <si>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</si>
  <si>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</si>
  <si>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</si>
  <si>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</si>
  <si>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</si>
  <si>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</si>
  <si>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</si>
  <si>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</si>
  <si>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</si>
  <si>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</si>
  <si>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</si>
  <si>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773</t>
  </si>
  <si>
    <t>99 0 99 24800</t>
  </si>
  <si>
    <t>Мероприятия в области дорожного хозяйства</t>
  </si>
  <si>
    <t xml:space="preserve">расходов  бюджета  поселения  на 2017 год </t>
  </si>
  <si>
    <t xml:space="preserve">бюджета поселения на 2017 год  </t>
  </si>
  <si>
    <t>Приложение 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</si>
  <si>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</si>
  <si>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</si>
  <si>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Саринского сельского  поселения</t>
  </si>
  <si>
    <t>АДМИНИСТРАЦИ САРИНСКОГО СЕЛЬСКОГО ПОСЕЛЕНИЯ</t>
  </si>
  <si>
    <t xml:space="preserve"> "О бюджете Саринского сельского поселения на 2017 год и на плановый приод2018и 2019гг</t>
  </si>
  <si>
    <t>84,9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</si>
  <si>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</si>
  <si>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</si>
  <si>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002000</t>
  </si>
  <si>
    <t>000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</si>
  <si>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</si>
  <si>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</si>
  <si>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</si>
  <si>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</si>
  <si>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t>06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</si>
  <si>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</si>
  <si>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</si>
  <si>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</si>
  <si>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</si>
  <si>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0020000</t>
  </si>
  <si>
    <t>Выполнение других обязательств муниципальных образований</t>
  </si>
  <si>
    <t>0920306</t>
  </si>
  <si>
    <t>13</t>
  </si>
  <si>
    <t>149,1</t>
  </si>
  <si>
    <t>28.12. 2016 № 36</t>
  </si>
  <si>
    <t>28.12.2016г от № 36</t>
  </si>
  <si>
    <t xml:space="preserve"> "О бюджете Саринского сельского поселения на 2017 год  и на плановый период 2018 и 2019годов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</si>
</sst>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34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2" fontId="28" fillId="0" borderId="11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27</xdr:row>
      <xdr:rowOff>476250</xdr:rowOff>
    </xdr:from>
    <xdr:to>
      <xdr:col>13</xdr:col>
      <xdr:colOff>409575</xdr:colOff>
      <xdr:row>30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9420225" y="77247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view="pageBreakPreview" zoomScaleSheetLayoutView="100" zoomScalePageLayoutView="0" workbookViewId="0" topLeftCell="A67">
      <selection activeCell="F6" sqref="F6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88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119</v>
      </c>
    </row>
    <row r="4" spans="4:6" ht="12.75" customHeight="1">
      <c r="D4" s="2"/>
      <c r="E4" s="2"/>
      <c r="F4" s="1" t="s">
        <v>121</v>
      </c>
    </row>
    <row r="5" spans="3:15" ht="12.75" customHeight="1">
      <c r="C5" t="s">
        <v>62</v>
      </c>
      <c r="D5" s="1"/>
      <c r="E5" s="1"/>
      <c r="F5" s="1" t="s">
        <v>142</v>
      </c>
      <c r="J5" s="91"/>
      <c r="K5" s="91"/>
      <c r="L5" s="91"/>
      <c r="M5" s="91"/>
      <c r="N5" s="91"/>
      <c r="O5" s="91"/>
    </row>
    <row r="6" spans="10:15" ht="6.75" customHeight="1">
      <c r="J6" s="91"/>
      <c r="K6" s="91"/>
      <c r="L6" s="91"/>
      <c r="M6" s="91"/>
      <c r="N6" s="91"/>
      <c r="O6" s="91"/>
    </row>
    <row r="7" ht="6.75" customHeight="1"/>
    <row r="8" ht="6.75" customHeight="1"/>
    <row r="9" spans="1:6" ht="6.75" customHeight="1">
      <c r="A9" s="94"/>
      <c r="B9" s="94"/>
      <c r="C9" s="94"/>
      <c r="D9" s="94"/>
      <c r="E9" s="94"/>
      <c r="F9" s="94"/>
    </row>
    <row r="10" spans="1:8" ht="15.75" customHeight="1">
      <c r="A10" s="92" t="s">
        <v>79</v>
      </c>
      <c r="B10" s="92"/>
      <c r="C10" s="92"/>
      <c r="D10" s="92"/>
      <c r="E10" s="92"/>
      <c r="F10" s="92"/>
      <c r="G10" s="3"/>
      <c r="H10" s="3"/>
    </row>
    <row r="11" spans="1:8" ht="15.75" customHeight="1">
      <c r="A11" s="93" t="s">
        <v>80</v>
      </c>
      <c r="B11" s="93"/>
      <c r="C11" s="93"/>
      <c r="D11" s="93"/>
      <c r="E11" s="93"/>
      <c r="F11" s="66"/>
      <c r="G11" s="3"/>
      <c r="H11" s="3"/>
    </row>
    <row r="12" spans="1:6" ht="21" customHeight="1">
      <c r="A12" s="93" t="s">
        <v>115</v>
      </c>
      <c r="B12" s="93"/>
      <c r="C12" s="93"/>
      <c r="D12" s="93"/>
      <c r="E12" s="93"/>
      <c r="F12" s="93"/>
    </row>
    <row r="13" spans="1:6" ht="13.5" customHeight="1">
      <c r="A13" s="4"/>
      <c r="F13" s="1" t="s">
        <v>61</v>
      </c>
    </row>
    <row r="14" spans="1:6" ht="13.5" customHeight="1">
      <c r="A14" s="89" t="s">
        <v>64</v>
      </c>
      <c r="B14" s="89" t="s">
        <v>81</v>
      </c>
      <c r="C14" s="89"/>
      <c r="D14" s="89"/>
      <c r="E14" s="89"/>
      <c r="F14" s="90" t="s">
        <v>70</v>
      </c>
    </row>
    <row r="15" spans="1:8" ht="30.75" customHeight="1">
      <c r="A15" s="89"/>
      <c r="B15" s="24" t="s">
        <v>66</v>
      </c>
      <c r="C15" s="24" t="s">
        <v>67</v>
      </c>
      <c r="D15" s="24" t="s">
        <v>68</v>
      </c>
      <c r="E15" s="24" t="s">
        <v>69</v>
      </c>
      <c r="F15" s="90"/>
      <c r="G15" s="17" t="s">
        <v>29</v>
      </c>
      <c r="H15" s="7" t="s">
        <v>1</v>
      </c>
    </row>
    <row r="16" spans="1:8" ht="21" customHeight="1">
      <c r="A16" s="25" t="s">
        <v>71</v>
      </c>
      <c r="B16" s="69"/>
      <c r="C16" s="69"/>
      <c r="D16" s="69"/>
      <c r="E16" s="69"/>
      <c r="F16" s="70">
        <f>F17+F50+F56+F68</f>
        <v>4968.49</v>
      </c>
      <c r="G16" s="8" t="s">
        <v>38</v>
      </c>
      <c r="H16" s="8" t="s">
        <v>39</v>
      </c>
    </row>
    <row r="17" spans="1:8" ht="12.75">
      <c r="A17" s="21" t="s">
        <v>87</v>
      </c>
      <c r="B17" s="62" t="s">
        <v>72</v>
      </c>
      <c r="C17" s="62" t="s">
        <v>73</v>
      </c>
      <c r="D17" s="30"/>
      <c r="E17" s="62"/>
      <c r="F17" s="65">
        <f>F18+F23+F27+F34+F39+F43</f>
        <v>2649.3999999999996</v>
      </c>
      <c r="G17" s="9" t="e">
        <f>G20+#REF!+#REF!+#REF!+#REF!+#REF!+#REF!+#REF!+#REF!+#REF!+#REF!+#REF!+#REF!+#REF!+#REF!+G77+G80+#REF!+#REF!</f>
        <v>#REF!</v>
      </c>
      <c r="H17" s="9" t="e">
        <f>H20+#REF!+#REF!+#REF!+#REF!+#REF!+#REF!+#REF!+#REF!+#REF!+#REF!+#REF!+#REF!+#REF!+#REF!+H77+H80+#REF!+#REF!</f>
        <v>#REF!</v>
      </c>
    </row>
    <row r="18" spans="1:8" ht="24">
      <c r="A18" s="58" t="s">
        <v>2</v>
      </c>
      <c r="B18" s="62" t="s">
        <v>72</v>
      </c>
      <c r="C18" s="62" t="s">
        <v>74</v>
      </c>
      <c r="D18" s="62"/>
      <c r="E18" s="62"/>
      <c r="F18" s="65">
        <v>452.2</v>
      </c>
      <c r="G18" s="9"/>
      <c r="H18" s="9"/>
    </row>
    <row r="19" spans="1:8" ht="12.75">
      <c r="A19" s="47" t="s">
        <v>83</v>
      </c>
      <c r="B19" s="31" t="s">
        <v>72</v>
      </c>
      <c r="C19" s="30" t="s">
        <v>74</v>
      </c>
      <c r="D19" s="30" t="s">
        <v>82</v>
      </c>
      <c r="E19" s="30"/>
      <c r="F19" s="32">
        <v>452.2</v>
      </c>
      <c r="G19" s="10" t="e">
        <f>G20</f>
        <v>#REF!</v>
      </c>
      <c r="H19" s="10" t="e">
        <f>H20</f>
        <v>#REF!</v>
      </c>
    </row>
    <row r="20" spans="1:8" ht="12.75">
      <c r="A20" s="47" t="s">
        <v>89</v>
      </c>
      <c r="B20" s="30" t="s">
        <v>72</v>
      </c>
      <c r="C20" s="30" t="s">
        <v>74</v>
      </c>
      <c r="D20" s="31" t="s">
        <v>94</v>
      </c>
      <c r="E20" s="30"/>
      <c r="F20" s="32">
        <v>452.2</v>
      </c>
      <c r="G20" s="10" t="e">
        <f>G21</f>
        <v>#REF!</v>
      </c>
      <c r="H20" s="10" t="e">
        <f>H21</f>
        <v>#REF!</v>
      </c>
    </row>
    <row r="21" spans="1:8" ht="12.75">
      <c r="A21" s="48" t="s">
        <v>3</v>
      </c>
      <c r="B21" s="31" t="s">
        <v>72</v>
      </c>
      <c r="C21" s="31" t="s">
        <v>74</v>
      </c>
      <c r="D21" s="30" t="s">
        <v>90</v>
      </c>
      <c r="E21" s="31"/>
      <c r="F21" s="32">
        <v>452.2</v>
      </c>
      <c r="G21" s="11" t="e">
        <f>#REF!</f>
        <v>#REF!</v>
      </c>
      <c r="H21" s="11" t="e">
        <f>#REF!</f>
        <v>#REF!</v>
      </c>
    </row>
    <row r="22" spans="1:8" ht="51.75" customHeight="1">
      <c r="A22" s="48" t="s">
        <v>52</v>
      </c>
      <c r="B22" s="30" t="s">
        <v>72</v>
      </c>
      <c r="C22" s="30" t="s">
        <v>74</v>
      </c>
      <c r="D22" s="30" t="s">
        <v>90</v>
      </c>
      <c r="E22" s="30" t="s">
        <v>51</v>
      </c>
      <c r="F22" s="33">
        <v>452.2</v>
      </c>
      <c r="G22" s="12">
        <v>1071.8</v>
      </c>
      <c r="H22" s="12">
        <v>1071.8</v>
      </c>
    </row>
    <row r="23" spans="1:8" ht="39.75" customHeight="1">
      <c r="A23" s="59" t="s">
        <v>117</v>
      </c>
      <c r="B23" s="30" t="s">
        <v>72</v>
      </c>
      <c r="C23" s="30" t="s">
        <v>76</v>
      </c>
      <c r="D23" s="30"/>
      <c r="E23" s="30"/>
      <c r="F23" s="30" t="s">
        <v>122</v>
      </c>
      <c r="G23" s="71"/>
      <c r="H23" s="12"/>
    </row>
    <row r="24" spans="1:8" ht="26.25" customHeight="1">
      <c r="A24" s="48" t="s">
        <v>89</v>
      </c>
      <c r="B24" s="30" t="s">
        <v>72</v>
      </c>
      <c r="C24" s="30" t="s">
        <v>76</v>
      </c>
      <c r="D24" s="30" t="s">
        <v>94</v>
      </c>
      <c r="E24" s="30"/>
      <c r="F24" s="30" t="s">
        <v>122</v>
      </c>
      <c r="G24" s="72"/>
      <c r="H24" s="12"/>
    </row>
    <row r="25" spans="1:8" ht="32.25" customHeight="1">
      <c r="A25" s="20" t="s">
        <v>91</v>
      </c>
      <c r="B25" s="31" t="s">
        <v>72</v>
      </c>
      <c r="C25" s="31" t="s">
        <v>76</v>
      </c>
      <c r="D25" s="30" t="s">
        <v>92</v>
      </c>
      <c r="E25" s="30"/>
      <c r="F25" s="30" t="s">
        <v>122</v>
      </c>
      <c r="G25" s="72"/>
      <c r="H25" s="12"/>
    </row>
    <row r="26" spans="1:8" ht="51.75" customHeight="1">
      <c r="A26" s="73" t="s">
        <v>52</v>
      </c>
      <c r="B26" s="30" t="s">
        <v>72</v>
      </c>
      <c r="C26" s="30" t="s">
        <v>76</v>
      </c>
      <c r="D26" s="30" t="s">
        <v>92</v>
      </c>
      <c r="E26" s="30" t="s">
        <v>51</v>
      </c>
      <c r="F26" s="30" t="s">
        <v>122</v>
      </c>
      <c r="G26" s="72"/>
      <c r="H26" s="12"/>
    </row>
    <row r="27" spans="1:8" ht="51">
      <c r="A27" s="60" t="s">
        <v>59</v>
      </c>
      <c r="B27" s="31" t="s">
        <v>72</v>
      </c>
      <c r="C27" s="30" t="s">
        <v>75</v>
      </c>
      <c r="D27" s="30"/>
      <c r="E27" s="30"/>
      <c r="F27" s="64">
        <v>1669</v>
      </c>
      <c r="G27" s="10" t="e">
        <f>#REF!</f>
        <v>#REF!</v>
      </c>
      <c r="H27" s="10" t="e">
        <f>#REF!</f>
        <v>#REF!</v>
      </c>
    </row>
    <row r="28" spans="1:8" ht="12.75">
      <c r="A28" s="48" t="s">
        <v>89</v>
      </c>
      <c r="B28" s="31" t="s">
        <v>72</v>
      </c>
      <c r="C28" s="31" t="s">
        <v>75</v>
      </c>
      <c r="D28" s="31" t="s">
        <v>94</v>
      </c>
      <c r="E28" s="31"/>
      <c r="F28" s="32">
        <v>1669</v>
      </c>
      <c r="G28" s="11">
        <f>G30</f>
        <v>15613.4</v>
      </c>
      <c r="H28" s="11">
        <f>H30</f>
        <v>15613.4</v>
      </c>
    </row>
    <row r="29" spans="1:8" ht="24">
      <c r="A29" s="48" t="s">
        <v>91</v>
      </c>
      <c r="B29" s="31" t="s">
        <v>72</v>
      </c>
      <c r="C29" s="31" t="s">
        <v>75</v>
      </c>
      <c r="D29" s="31" t="s">
        <v>92</v>
      </c>
      <c r="E29" s="31"/>
      <c r="F29" s="32"/>
      <c r="G29" s="11"/>
      <c r="H29" s="11"/>
    </row>
    <row r="30" spans="1:8" ht="49.5" customHeight="1">
      <c r="A30" s="48" t="s">
        <v>52</v>
      </c>
      <c r="B30" s="30" t="s">
        <v>72</v>
      </c>
      <c r="C30" s="30" t="s">
        <v>75</v>
      </c>
      <c r="D30" s="31" t="s">
        <v>92</v>
      </c>
      <c r="E30" s="30" t="s">
        <v>51</v>
      </c>
      <c r="F30" s="33">
        <v>1303.2</v>
      </c>
      <c r="G30" s="12">
        <v>15613.4</v>
      </c>
      <c r="H30" s="12">
        <v>15613.4</v>
      </c>
    </row>
    <row r="31" spans="1:8" ht="27" customHeight="1">
      <c r="A31" s="48" t="s">
        <v>54</v>
      </c>
      <c r="B31" s="30" t="s">
        <v>72</v>
      </c>
      <c r="C31" s="30" t="s">
        <v>75</v>
      </c>
      <c r="D31" s="31" t="s">
        <v>92</v>
      </c>
      <c r="E31" s="30" t="s">
        <v>53</v>
      </c>
      <c r="F31" s="33">
        <v>347.8</v>
      </c>
      <c r="G31" s="12"/>
      <c r="H31" s="12"/>
    </row>
    <row r="32" spans="1:8" ht="27" customHeight="1">
      <c r="A32" s="49" t="s">
        <v>5</v>
      </c>
      <c r="B32" s="31" t="s">
        <v>72</v>
      </c>
      <c r="C32" s="30" t="s">
        <v>75</v>
      </c>
      <c r="D32" s="31" t="s">
        <v>105</v>
      </c>
      <c r="E32" s="30"/>
      <c r="F32" s="33">
        <v>18</v>
      </c>
      <c r="G32" s="12"/>
      <c r="H32" s="12"/>
    </row>
    <row r="33" spans="1:8" ht="21" customHeight="1">
      <c r="A33" s="48" t="s">
        <v>55</v>
      </c>
      <c r="B33" s="30" t="s">
        <v>72</v>
      </c>
      <c r="C33" s="30" t="s">
        <v>75</v>
      </c>
      <c r="D33" s="30" t="s">
        <v>93</v>
      </c>
      <c r="E33" s="30" t="s">
        <v>56</v>
      </c>
      <c r="F33" s="33"/>
      <c r="G33" s="12">
        <v>110</v>
      </c>
      <c r="H33" s="12">
        <v>110</v>
      </c>
    </row>
    <row r="34" spans="1:8" ht="32.25">
      <c r="A34" s="75" t="s">
        <v>123</v>
      </c>
      <c r="B34" s="76" t="s">
        <v>72</v>
      </c>
      <c r="C34" s="76" t="s">
        <v>131</v>
      </c>
      <c r="D34" s="77"/>
      <c r="E34" s="77"/>
      <c r="F34" s="78">
        <v>284.2</v>
      </c>
      <c r="G34" s="78">
        <v>270.7</v>
      </c>
      <c r="H34" s="78">
        <v>270.7</v>
      </c>
    </row>
    <row r="35" spans="1:8" ht="36">
      <c r="A35" s="20" t="s">
        <v>124</v>
      </c>
      <c r="B35" s="79" t="s">
        <v>72</v>
      </c>
      <c r="C35" s="77" t="s">
        <v>131</v>
      </c>
      <c r="D35" s="77" t="s">
        <v>125</v>
      </c>
      <c r="E35" s="77" t="s">
        <v>126</v>
      </c>
      <c r="F35" s="78">
        <v>284.2</v>
      </c>
      <c r="G35" s="80">
        <v>270.7</v>
      </c>
      <c r="H35" s="80">
        <v>270.7</v>
      </c>
    </row>
    <row r="36" spans="1:8" ht="12.75">
      <c r="A36" s="81" t="s">
        <v>127</v>
      </c>
      <c r="B36" s="82" t="s">
        <v>72</v>
      </c>
      <c r="C36" s="79" t="s">
        <v>131</v>
      </c>
      <c r="D36" s="79" t="s">
        <v>128</v>
      </c>
      <c r="E36" s="79" t="s">
        <v>126</v>
      </c>
      <c r="F36" s="80">
        <v>284.2</v>
      </c>
      <c r="G36" s="80">
        <v>270.7</v>
      </c>
      <c r="H36" s="80">
        <v>270.7</v>
      </c>
    </row>
    <row r="37" spans="1:8" ht="24">
      <c r="A37" s="81" t="s">
        <v>129</v>
      </c>
      <c r="B37" s="83" t="s">
        <v>72</v>
      </c>
      <c r="C37" s="77" t="s">
        <v>131</v>
      </c>
      <c r="D37" s="77" t="s">
        <v>130</v>
      </c>
      <c r="E37" s="77" t="s">
        <v>126</v>
      </c>
      <c r="F37" s="84">
        <v>284.2</v>
      </c>
      <c r="G37" s="84">
        <v>270.7</v>
      </c>
      <c r="H37" s="84">
        <v>270.7</v>
      </c>
    </row>
    <row r="38" spans="1:8" ht="48">
      <c r="A38" s="73" t="s">
        <v>52</v>
      </c>
      <c r="B38" s="83" t="s">
        <v>72</v>
      </c>
      <c r="C38" s="77" t="s">
        <v>131</v>
      </c>
      <c r="D38" s="77" t="s">
        <v>130</v>
      </c>
      <c r="E38" s="77" t="s">
        <v>51</v>
      </c>
      <c r="F38" s="78">
        <v>284.2</v>
      </c>
      <c r="G38" s="80">
        <v>270.7</v>
      </c>
      <c r="H38" s="80">
        <v>270.7</v>
      </c>
    </row>
    <row r="39" spans="1:8" ht="12.75">
      <c r="A39" s="75" t="s">
        <v>85</v>
      </c>
      <c r="B39" s="85" t="s">
        <v>72</v>
      </c>
      <c r="C39" s="76" t="s">
        <v>86</v>
      </c>
      <c r="D39" s="77"/>
      <c r="E39" s="77"/>
      <c r="F39" s="86">
        <v>10</v>
      </c>
      <c r="G39" s="86">
        <v>0</v>
      </c>
      <c r="H39" s="86">
        <v>0</v>
      </c>
    </row>
    <row r="40" spans="1:8" ht="12.75">
      <c r="A40" s="20" t="s">
        <v>85</v>
      </c>
      <c r="B40" s="83" t="s">
        <v>72</v>
      </c>
      <c r="C40" s="77" t="s">
        <v>86</v>
      </c>
      <c r="D40" s="77" t="s">
        <v>132</v>
      </c>
      <c r="E40" s="77" t="s">
        <v>126</v>
      </c>
      <c r="F40" s="86">
        <v>10</v>
      </c>
      <c r="G40" s="86">
        <v>0</v>
      </c>
      <c r="H40" s="86">
        <v>0</v>
      </c>
    </row>
    <row r="41" spans="1:8" ht="12.75">
      <c r="A41" s="87" t="s">
        <v>133</v>
      </c>
      <c r="B41" s="82" t="s">
        <v>72</v>
      </c>
      <c r="C41" s="79" t="s">
        <v>86</v>
      </c>
      <c r="D41" s="79" t="s">
        <v>134</v>
      </c>
      <c r="E41" s="79" t="s">
        <v>126</v>
      </c>
      <c r="F41" s="88">
        <v>10</v>
      </c>
      <c r="G41" s="88">
        <v>0</v>
      </c>
      <c r="H41" s="88">
        <v>0</v>
      </c>
    </row>
    <row r="42" spans="1:8" ht="12.75">
      <c r="A42" s="73" t="s">
        <v>55</v>
      </c>
      <c r="B42" s="83" t="s">
        <v>72</v>
      </c>
      <c r="C42" s="77" t="s">
        <v>86</v>
      </c>
      <c r="D42" s="77" t="s">
        <v>134</v>
      </c>
      <c r="E42" s="77" t="s">
        <v>56</v>
      </c>
      <c r="F42" s="84">
        <v>10</v>
      </c>
      <c r="G42" s="84">
        <v>0</v>
      </c>
      <c r="H42" s="84">
        <v>0</v>
      </c>
    </row>
    <row r="43" spans="1:8" ht="12.75">
      <c r="A43" s="75" t="s">
        <v>135</v>
      </c>
      <c r="B43" s="85" t="s">
        <v>72</v>
      </c>
      <c r="C43" s="76" t="s">
        <v>139</v>
      </c>
      <c r="D43" s="77"/>
      <c r="E43" s="77"/>
      <c r="F43" s="88">
        <v>149.1</v>
      </c>
      <c r="G43" s="86">
        <v>141</v>
      </c>
      <c r="H43" s="86">
        <v>141</v>
      </c>
    </row>
    <row r="44" spans="1:8" ht="36">
      <c r="A44" s="20" t="s">
        <v>124</v>
      </c>
      <c r="B44" s="83" t="s">
        <v>72</v>
      </c>
      <c r="C44" s="77" t="s">
        <v>139</v>
      </c>
      <c r="D44" s="77" t="s">
        <v>136</v>
      </c>
      <c r="E44" s="77" t="s">
        <v>126</v>
      </c>
      <c r="F44" s="88">
        <v>149.1</v>
      </c>
      <c r="G44" s="88">
        <v>141</v>
      </c>
      <c r="H44" s="88">
        <v>141</v>
      </c>
    </row>
    <row r="45" spans="1:8" ht="12.75">
      <c r="A45" s="81" t="s">
        <v>127</v>
      </c>
      <c r="B45" s="83" t="s">
        <v>72</v>
      </c>
      <c r="C45" s="77" t="s">
        <v>139</v>
      </c>
      <c r="D45" s="77" t="s">
        <v>128</v>
      </c>
      <c r="E45" s="77" t="s">
        <v>126</v>
      </c>
      <c r="F45" s="86">
        <v>149.1</v>
      </c>
      <c r="G45" s="88">
        <v>141</v>
      </c>
      <c r="H45" s="88">
        <v>141</v>
      </c>
    </row>
    <row r="46" spans="1:8" ht="24">
      <c r="A46" s="81" t="s">
        <v>129</v>
      </c>
      <c r="B46" s="82" t="s">
        <v>72</v>
      </c>
      <c r="C46" s="79" t="s">
        <v>139</v>
      </c>
      <c r="D46" s="79" t="s">
        <v>130</v>
      </c>
      <c r="E46" s="79" t="s">
        <v>126</v>
      </c>
      <c r="F46" s="79" t="s">
        <v>140</v>
      </c>
      <c r="G46" s="88">
        <v>141</v>
      </c>
      <c r="H46" s="88">
        <v>141</v>
      </c>
    </row>
    <row r="47" spans="1:8" ht="48">
      <c r="A47" s="73" t="s">
        <v>52</v>
      </c>
      <c r="B47" s="83" t="s">
        <v>72</v>
      </c>
      <c r="C47" s="77" t="s">
        <v>139</v>
      </c>
      <c r="D47" s="77" t="s">
        <v>130</v>
      </c>
      <c r="E47" s="77" t="s">
        <v>51</v>
      </c>
      <c r="F47" s="84">
        <v>149.1</v>
      </c>
      <c r="G47" s="84">
        <v>141</v>
      </c>
      <c r="H47" s="84">
        <v>141</v>
      </c>
    </row>
    <row r="48" spans="1:8" ht="12.75">
      <c r="A48" s="81" t="s">
        <v>137</v>
      </c>
      <c r="B48" s="83" t="s">
        <v>72</v>
      </c>
      <c r="C48" s="77" t="s">
        <v>139</v>
      </c>
      <c r="D48" s="77" t="s">
        <v>138</v>
      </c>
      <c r="E48" s="77" t="s">
        <v>126</v>
      </c>
      <c r="F48" s="84">
        <v>149.1</v>
      </c>
      <c r="G48" s="84"/>
      <c r="H48" s="84"/>
    </row>
    <row r="49" spans="1:8" ht="48">
      <c r="A49" s="73" t="s">
        <v>52</v>
      </c>
      <c r="B49" s="83" t="s">
        <v>72</v>
      </c>
      <c r="C49" s="77" t="s">
        <v>139</v>
      </c>
      <c r="D49" s="77" t="s">
        <v>138</v>
      </c>
      <c r="E49" s="77" t="s">
        <v>51</v>
      </c>
      <c r="F49" s="84">
        <v>149.1</v>
      </c>
      <c r="G49" s="84"/>
      <c r="H49" s="84"/>
    </row>
    <row r="50" spans="1:8" ht="20.25" customHeight="1">
      <c r="A50" s="68" t="s">
        <v>40</v>
      </c>
      <c r="B50" s="30" t="s">
        <v>74</v>
      </c>
      <c r="C50" s="30" t="s">
        <v>73</v>
      </c>
      <c r="D50" s="30"/>
      <c r="E50" s="30"/>
      <c r="F50" s="65">
        <v>188.99</v>
      </c>
      <c r="G50" s="12">
        <v>108</v>
      </c>
      <c r="H50" s="12">
        <v>108</v>
      </c>
    </row>
    <row r="51" spans="1:8" ht="12.75">
      <c r="A51" s="48" t="s">
        <v>6</v>
      </c>
      <c r="B51" s="30" t="s">
        <v>74</v>
      </c>
      <c r="C51" s="30" t="s">
        <v>76</v>
      </c>
      <c r="D51" s="30"/>
      <c r="E51" s="30"/>
      <c r="F51" s="34">
        <v>188.99</v>
      </c>
      <c r="G51" s="12">
        <v>108</v>
      </c>
      <c r="H51" s="12">
        <v>108</v>
      </c>
    </row>
    <row r="52" spans="1:8" ht="12.75">
      <c r="A52" s="48" t="s">
        <v>83</v>
      </c>
      <c r="B52" s="30" t="s">
        <v>74</v>
      </c>
      <c r="C52" s="30" t="s">
        <v>76</v>
      </c>
      <c r="D52" s="30" t="s">
        <v>82</v>
      </c>
      <c r="E52" s="30"/>
      <c r="F52" s="32">
        <v>188.99</v>
      </c>
      <c r="G52" s="12">
        <v>108</v>
      </c>
      <c r="H52" s="12">
        <v>108</v>
      </c>
    </row>
    <row r="53" spans="1:8" ht="24">
      <c r="A53" s="48" t="s">
        <v>60</v>
      </c>
      <c r="B53" s="30" t="s">
        <v>74</v>
      </c>
      <c r="C53" s="30" t="s">
        <v>76</v>
      </c>
      <c r="D53" s="30" t="s">
        <v>84</v>
      </c>
      <c r="E53" s="30"/>
      <c r="F53" s="32">
        <v>188.99</v>
      </c>
      <c r="G53" s="12">
        <v>108</v>
      </c>
      <c r="H53" s="12">
        <v>108</v>
      </c>
    </row>
    <row r="54" spans="1:8" ht="50.25" customHeight="1">
      <c r="A54" s="48" t="s">
        <v>52</v>
      </c>
      <c r="B54" s="30" t="s">
        <v>74</v>
      </c>
      <c r="C54" s="30" t="s">
        <v>76</v>
      </c>
      <c r="D54" s="30" t="s">
        <v>84</v>
      </c>
      <c r="E54" s="30" t="s">
        <v>51</v>
      </c>
      <c r="F54" s="32">
        <v>188.99</v>
      </c>
      <c r="G54" s="12"/>
      <c r="H54" s="12"/>
    </row>
    <row r="55" spans="1:8" ht="27" customHeight="1">
      <c r="A55" s="48" t="s">
        <v>54</v>
      </c>
      <c r="B55" s="30" t="s">
        <v>74</v>
      </c>
      <c r="C55" s="30" t="s">
        <v>76</v>
      </c>
      <c r="D55" s="30" t="s">
        <v>84</v>
      </c>
      <c r="E55" s="30" t="s">
        <v>53</v>
      </c>
      <c r="F55" s="32">
        <v>188.99</v>
      </c>
      <c r="G55" s="12">
        <v>108</v>
      </c>
      <c r="H55" s="12">
        <v>108</v>
      </c>
    </row>
    <row r="56" spans="1:8" ht="27" customHeight="1">
      <c r="A56" s="67" t="s">
        <v>106</v>
      </c>
      <c r="B56" s="63" t="s">
        <v>76</v>
      </c>
      <c r="C56" s="63" t="s">
        <v>73</v>
      </c>
      <c r="D56" s="63"/>
      <c r="E56" s="63"/>
      <c r="F56" s="61">
        <v>908.8</v>
      </c>
      <c r="G56" s="12"/>
      <c r="H56" s="12"/>
    </row>
    <row r="57" spans="1:8" ht="12.75">
      <c r="A57" s="48" t="s">
        <v>109</v>
      </c>
      <c r="B57" s="30" t="s">
        <v>76</v>
      </c>
      <c r="C57" s="30" t="s">
        <v>108</v>
      </c>
      <c r="D57" s="30"/>
      <c r="E57" s="30"/>
      <c r="F57" s="33">
        <v>908.8</v>
      </c>
      <c r="G57" s="12"/>
      <c r="H57" s="12"/>
    </row>
    <row r="58" spans="1:8" ht="12.75">
      <c r="A58" s="48" t="s">
        <v>83</v>
      </c>
      <c r="B58" s="30" t="s">
        <v>76</v>
      </c>
      <c r="C58" s="30" t="s">
        <v>108</v>
      </c>
      <c r="D58" s="30" t="s">
        <v>82</v>
      </c>
      <c r="E58" s="30"/>
      <c r="F58" s="33">
        <v>908.8</v>
      </c>
      <c r="G58" s="12"/>
      <c r="H58" s="12"/>
    </row>
    <row r="59" spans="1:8" ht="27" customHeight="1">
      <c r="A59" s="48" t="s">
        <v>107</v>
      </c>
      <c r="B59" s="30" t="s">
        <v>76</v>
      </c>
      <c r="C59" s="30" t="s">
        <v>108</v>
      </c>
      <c r="D59" s="30" t="s">
        <v>102</v>
      </c>
      <c r="E59" s="30"/>
      <c r="F59" s="33">
        <v>908.8</v>
      </c>
      <c r="G59" s="12"/>
      <c r="H59" s="12"/>
    </row>
    <row r="60" spans="1:8" ht="12.75">
      <c r="A60" s="48" t="s">
        <v>110</v>
      </c>
      <c r="B60" s="30" t="s">
        <v>76</v>
      </c>
      <c r="C60" s="30" t="s">
        <v>108</v>
      </c>
      <c r="D60" s="30" t="s">
        <v>112</v>
      </c>
      <c r="E60" s="30"/>
      <c r="F60" s="33">
        <v>908.8</v>
      </c>
      <c r="G60" s="12"/>
      <c r="H60" s="12"/>
    </row>
    <row r="61" spans="1:8" ht="48">
      <c r="A61" s="48" t="s">
        <v>52</v>
      </c>
      <c r="B61" s="30" t="s">
        <v>76</v>
      </c>
      <c r="C61" s="30" t="s">
        <v>108</v>
      </c>
      <c r="D61" s="30" t="s">
        <v>112</v>
      </c>
      <c r="E61" s="30" t="s">
        <v>51</v>
      </c>
      <c r="F61" s="33">
        <v>681.8</v>
      </c>
      <c r="G61" s="12"/>
      <c r="H61" s="12"/>
    </row>
    <row r="62" spans="1:8" ht="27" customHeight="1">
      <c r="A62" s="48" t="s">
        <v>54</v>
      </c>
      <c r="B62" s="30" t="s">
        <v>76</v>
      </c>
      <c r="C62" s="30" t="s">
        <v>108</v>
      </c>
      <c r="D62" s="30" t="s">
        <v>112</v>
      </c>
      <c r="E62" s="30" t="s">
        <v>53</v>
      </c>
      <c r="F62" s="33">
        <v>227</v>
      </c>
      <c r="G62" s="12"/>
      <c r="H62" s="12"/>
    </row>
    <row r="63" spans="1:8" ht="12.75">
      <c r="A63" s="67" t="s">
        <v>57</v>
      </c>
      <c r="B63" s="63" t="s">
        <v>75</v>
      </c>
      <c r="C63" s="63" t="s">
        <v>77</v>
      </c>
      <c r="D63" s="63"/>
      <c r="E63" s="63"/>
      <c r="F63" s="61"/>
      <c r="G63" s="12"/>
      <c r="H63" s="12"/>
    </row>
    <row r="64" spans="1:8" ht="12.75">
      <c r="A64" s="68" t="s">
        <v>83</v>
      </c>
      <c r="B64" s="63" t="s">
        <v>75</v>
      </c>
      <c r="C64" s="63" t="s">
        <v>77</v>
      </c>
      <c r="D64" s="63" t="s">
        <v>82</v>
      </c>
      <c r="E64" s="63"/>
      <c r="F64" s="61"/>
      <c r="G64" s="12"/>
      <c r="H64" s="12"/>
    </row>
    <row r="65" spans="1:8" ht="12.75">
      <c r="A65" s="48" t="s">
        <v>31</v>
      </c>
      <c r="B65" s="31" t="s">
        <v>75</v>
      </c>
      <c r="C65" s="31" t="s">
        <v>77</v>
      </c>
      <c r="D65" s="31" t="s">
        <v>95</v>
      </c>
      <c r="E65" s="31"/>
      <c r="F65" s="61"/>
      <c r="G65" s="12"/>
      <c r="H65" s="12"/>
    </row>
    <row r="66" spans="1:8" ht="12.75">
      <c r="A66" s="48" t="s">
        <v>113</v>
      </c>
      <c r="B66" s="31" t="s">
        <v>75</v>
      </c>
      <c r="C66" s="31" t="s">
        <v>77</v>
      </c>
      <c r="D66" s="31" t="s">
        <v>96</v>
      </c>
      <c r="E66" s="30"/>
      <c r="F66" s="61"/>
      <c r="G66" s="12"/>
      <c r="H66" s="12"/>
    </row>
    <row r="67" spans="1:11" ht="25.5" customHeight="1">
      <c r="A67" s="48" t="s">
        <v>54</v>
      </c>
      <c r="B67" s="31" t="s">
        <v>75</v>
      </c>
      <c r="C67" s="31" t="s">
        <v>77</v>
      </c>
      <c r="D67" s="31" t="s">
        <v>96</v>
      </c>
      <c r="E67" s="30" t="s">
        <v>53</v>
      </c>
      <c r="F67" s="61"/>
      <c r="G67" s="12"/>
      <c r="H67" s="12"/>
      <c r="K67" s="16"/>
    </row>
    <row r="68" spans="1:11" ht="12.75">
      <c r="A68" s="68" t="s">
        <v>41</v>
      </c>
      <c r="B68" s="30" t="s">
        <v>78</v>
      </c>
      <c r="C68" s="30" t="s">
        <v>73</v>
      </c>
      <c r="D68" s="30"/>
      <c r="E68" s="30"/>
      <c r="F68" s="65">
        <v>1221.3</v>
      </c>
      <c r="G68" s="12"/>
      <c r="H68" s="12"/>
      <c r="K68" s="16"/>
    </row>
    <row r="69" spans="1:11" ht="12.75">
      <c r="A69" s="68" t="s">
        <v>83</v>
      </c>
      <c r="B69" s="30" t="s">
        <v>78</v>
      </c>
      <c r="C69" s="30" t="s">
        <v>76</v>
      </c>
      <c r="D69" s="30" t="s">
        <v>82</v>
      </c>
      <c r="E69" s="30"/>
      <c r="F69" s="61">
        <v>1221.3</v>
      </c>
      <c r="G69" s="12"/>
      <c r="H69" s="12"/>
      <c r="K69" s="16"/>
    </row>
    <row r="70" spans="1:11" ht="12.75">
      <c r="A70" s="68" t="s">
        <v>98</v>
      </c>
      <c r="B70" s="30" t="s">
        <v>78</v>
      </c>
      <c r="C70" s="30" t="s">
        <v>76</v>
      </c>
      <c r="D70" s="30" t="s">
        <v>97</v>
      </c>
      <c r="E70" s="30"/>
      <c r="F70" s="65">
        <v>1221.3</v>
      </c>
      <c r="G70" s="12"/>
      <c r="H70" s="12"/>
      <c r="K70" s="16"/>
    </row>
    <row r="71" spans="1:8" ht="12.75">
      <c r="A71" s="49" t="s">
        <v>8</v>
      </c>
      <c r="B71" s="31" t="s">
        <v>78</v>
      </c>
      <c r="C71" s="30" t="s">
        <v>76</v>
      </c>
      <c r="D71" s="30" t="s">
        <v>99</v>
      </c>
      <c r="E71" s="30"/>
      <c r="F71" s="34">
        <v>1221.3</v>
      </c>
      <c r="G71" s="10"/>
      <c r="H71" s="10"/>
    </row>
    <row r="72" spans="1:8" ht="24">
      <c r="A72" s="48" t="s">
        <v>54</v>
      </c>
      <c r="B72" s="31" t="s">
        <v>78</v>
      </c>
      <c r="C72" s="30" t="s">
        <v>76</v>
      </c>
      <c r="D72" s="30" t="s">
        <v>99</v>
      </c>
      <c r="E72" s="30" t="s">
        <v>53</v>
      </c>
      <c r="F72" s="33"/>
      <c r="G72" s="10"/>
      <c r="H72" s="10"/>
    </row>
    <row r="73" spans="1:8" ht="16.5" customHeight="1">
      <c r="A73" s="46" t="s">
        <v>27</v>
      </c>
      <c r="B73" s="31" t="s">
        <v>78</v>
      </c>
      <c r="C73" s="30" t="s">
        <v>76</v>
      </c>
      <c r="D73" s="30" t="s">
        <v>100</v>
      </c>
      <c r="E73" s="31"/>
      <c r="F73" s="33"/>
      <c r="G73" s="10"/>
      <c r="H73" s="10"/>
    </row>
    <row r="74" spans="1:8" ht="24.75" customHeight="1">
      <c r="A74" s="48" t="s">
        <v>54</v>
      </c>
      <c r="B74" s="31" t="s">
        <v>78</v>
      </c>
      <c r="C74" s="30" t="s">
        <v>76</v>
      </c>
      <c r="D74" s="30" t="s">
        <v>100</v>
      </c>
      <c r="E74" s="30" t="s">
        <v>53</v>
      </c>
      <c r="F74" s="33"/>
      <c r="G74" s="10"/>
      <c r="H74" s="10"/>
    </row>
    <row r="75" spans="1:8" ht="12.75">
      <c r="A75" s="46" t="s">
        <v>28</v>
      </c>
      <c r="B75" s="31" t="s">
        <v>78</v>
      </c>
      <c r="C75" s="30" t="s">
        <v>76</v>
      </c>
      <c r="D75" s="30" t="s">
        <v>101</v>
      </c>
      <c r="E75" s="30"/>
      <c r="F75" s="32"/>
      <c r="G75" s="10"/>
      <c r="H75" s="10"/>
    </row>
    <row r="76" spans="1:8" ht="24.75" customHeight="1">
      <c r="A76" s="48" t="s">
        <v>54</v>
      </c>
      <c r="B76" s="31" t="s">
        <v>78</v>
      </c>
      <c r="C76" s="30" t="s">
        <v>76</v>
      </c>
      <c r="D76" s="30" t="s">
        <v>101</v>
      </c>
      <c r="E76" s="30" t="s">
        <v>53</v>
      </c>
      <c r="F76" s="38"/>
      <c r="G76" s="10"/>
      <c r="H76" s="10"/>
    </row>
    <row r="77" spans="1:8" ht="12.75" customHeight="1" hidden="1">
      <c r="A77" s="52" t="s">
        <v>31</v>
      </c>
      <c r="B77" s="31" t="s">
        <v>30</v>
      </c>
      <c r="C77" s="31"/>
      <c r="D77" s="31"/>
      <c r="E77" s="31"/>
      <c r="F77" s="41"/>
      <c r="G77" s="13">
        <f>G78</f>
        <v>0</v>
      </c>
      <c r="H77" s="13">
        <f>H78</f>
        <v>0</v>
      </c>
    </row>
    <row r="78" spans="1:8" ht="12.75" customHeight="1" hidden="1">
      <c r="A78" s="53" t="s">
        <v>33</v>
      </c>
      <c r="B78" s="31" t="s">
        <v>30</v>
      </c>
      <c r="C78" s="31" t="s">
        <v>32</v>
      </c>
      <c r="D78" s="31" t="s">
        <v>32</v>
      </c>
      <c r="E78" s="31"/>
      <c r="F78" s="41"/>
      <c r="G78" s="14">
        <f>G79</f>
        <v>0</v>
      </c>
      <c r="H78" s="14">
        <f>H79</f>
        <v>0</v>
      </c>
    </row>
    <row r="79" spans="1:8" ht="12.75" customHeight="1" hidden="1">
      <c r="A79" s="54" t="s">
        <v>15</v>
      </c>
      <c r="B79" s="30" t="s">
        <v>30</v>
      </c>
      <c r="C79" s="30" t="s">
        <v>32</v>
      </c>
      <c r="D79" s="30" t="s">
        <v>32</v>
      </c>
      <c r="E79" s="30"/>
      <c r="F79" s="42"/>
      <c r="G79" s="12">
        <v>0</v>
      </c>
      <c r="H79" s="12">
        <v>0</v>
      </c>
    </row>
    <row r="80" spans="1:8" ht="12.75" customHeight="1" hidden="1">
      <c r="A80" s="52" t="s">
        <v>35</v>
      </c>
      <c r="B80" s="31" t="s">
        <v>34</v>
      </c>
      <c r="C80" s="31"/>
      <c r="D80" s="31"/>
      <c r="E80" s="31"/>
      <c r="F80" s="43"/>
      <c r="G80" s="10">
        <f>G81</f>
        <v>0</v>
      </c>
      <c r="H80" s="10">
        <f>H81</f>
        <v>0</v>
      </c>
    </row>
    <row r="81" spans="1:8" ht="12.75" customHeight="1" hidden="1">
      <c r="A81" s="53" t="s">
        <v>37</v>
      </c>
      <c r="B81" s="31" t="s">
        <v>34</v>
      </c>
      <c r="C81" s="31" t="s">
        <v>36</v>
      </c>
      <c r="D81" s="31" t="s">
        <v>36</v>
      </c>
      <c r="E81" s="31"/>
      <c r="F81" s="43"/>
      <c r="G81" s="11">
        <f>G82</f>
        <v>0</v>
      </c>
      <c r="H81" s="11">
        <f>H82</f>
        <v>0</v>
      </c>
    </row>
    <row r="82" spans="1:8" ht="12.75" customHeight="1" hidden="1">
      <c r="A82" s="55" t="s">
        <v>4</v>
      </c>
      <c r="B82" s="30" t="s">
        <v>34</v>
      </c>
      <c r="C82" s="30" t="s">
        <v>36</v>
      </c>
      <c r="D82" s="30" t="s">
        <v>36</v>
      </c>
      <c r="E82" s="30"/>
      <c r="F82" s="42"/>
      <c r="G82" s="12">
        <v>0</v>
      </c>
      <c r="H82" s="12">
        <v>0</v>
      </c>
    </row>
    <row r="83" spans="1:6" ht="21.75" customHeight="1">
      <c r="A83" s="15"/>
      <c r="B83" s="15"/>
      <c r="C83" s="15"/>
      <c r="D83" s="15"/>
      <c r="E83" s="15"/>
      <c r="F83" s="18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  <row r="99" spans="1:5" ht="21.75" customHeight="1">
      <c r="A99" s="15"/>
      <c r="B99" s="15"/>
      <c r="C99" s="15"/>
      <c r="D99" s="15"/>
      <c r="E99" s="15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9" right="0.18" top="0.35" bottom="0.19" header="0.35" footer="0.18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SheetLayoutView="100" zoomScalePageLayoutView="0" workbookViewId="0" topLeftCell="A52">
      <pane xSplit="18345" topLeftCell="P1" activePane="topLeft" state="split"/>
      <selection pane="topLeft" activeCell="A81" sqref="A81:G81"/>
      <selection pane="topRight" activeCell="P1" sqref="P1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 t="s">
        <v>116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119</v>
      </c>
    </row>
    <row r="4" spans="5:7" ht="12.75" customHeight="1">
      <c r="E4" s="2"/>
      <c r="F4" s="2"/>
      <c r="G4" s="1" t="s">
        <v>143</v>
      </c>
    </row>
    <row r="5" spans="4:16" ht="12.75" customHeight="1">
      <c r="D5" t="s">
        <v>62</v>
      </c>
      <c r="E5" s="1"/>
      <c r="F5" s="1"/>
      <c r="G5" s="1" t="s">
        <v>141</v>
      </c>
      <c r="K5" s="91"/>
      <c r="L5" s="91"/>
      <c r="M5" s="91"/>
      <c r="N5" s="91"/>
      <c r="O5" s="91"/>
      <c r="P5" s="91"/>
    </row>
    <row r="6" spans="11:16" ht="6.75" customHeight="1">
      <c r="K6" s="91"/>
      <c r="L6" s="91"/>
      <c r="M6" s="91"/>
      <c r="N6" s="91"/>
      <c r="O6" s="91"/>
      <c r="P6" s="91"/>
    </row>
    <row r="7" ht="6.75" customHeight="1"/>
    <row r="8" ht="6.75" customHeight="1"/>
    <row r="9" spans="1:9" ht="15.75" customHeight="1">
      <c r="A9" s="92" t="s">
        <v>63</v>
      </c>
      <c r="B9" s="92"/>
      <c r="C9" s="92"/>
      <c r="D9" s="92"/>
      <c r="E9" s="92"/>
      <c r="F9" s="92"/>
      <c r="G9" s="92"/>
      <c r="H9" s="3"/>
      <c r="I9" s="3"/>
    </row>
    <row r="10" spans="1:7" ht="21" customHeight="1">
      <c r="A10" s="93" t="s">
        <v>114</v>
      </c>
      <c r="B10" s="93"/>
      <c r="C10" s="93"/>
      <c r="D10" s="93"/>
      <c r="E10" s="93"/>
      <c r="F10" s="93"/>
      <c r="G10" s="93"/>
    </row>
    <row r="11" spans="1:7" ht="13.5" customHeight="1">
      <c r="A11" s="4"/>
      <c r="B11" s="4"/>
      <c r="G11" s="1" t="s">
        <v>61</v>
      </c>
    </row>
    <row r="12" spans="1:9" ht="30.75" customHeight="1">
      <c r="A12" s="5" t="s">
        <v>64</v>
      </c>
      <c r="B12" s="5" t="s">
        <v>65</v>
      </c>
      <c r="C12" s="5" t="s">
        <v>66</v>
      </c>
      <c r="D12" s="5" t="s">
        <v>67</v>
      </c>
      <c r="E12" s="5" t="s">
        <v>68</v>
      </c>
      <c r="F12" s="5" t="s">
        <v>69</v>
      </c>
      <c r="G12" s="6" t="s">
        <v>70</v>
      </c>
      <c r="H12" s="17" t="s">
        <v>29</v>
      </c>
      <c r="I12" s="7" t="s">
        <v>1</v>
      </c>
    </row>
    <row r="13" spans="1:9" ht="21" customHeight="1">
      <c r="A13" s="22" t="s">
        <v>71</v>
      </c>
      <c r="B13" s="23"/>
      <c r="C13" s="23"/>
      <c r="D13" s="23"/>
      <c r="E13" s="23"/>
      <c r="F13" s="23"/>
      <c r="G13" s="26">
        <f>G14</f>
        <v>4968.49</v>
      </c>
      <c r="H13" s="8" t="s">
        <v>38</v>
      </c>
      <c r="I13" s="8" t="s">
        <v>39</v>
      </c>
    </row>
    <row r="14" spans="1:9" ht="25.5">
      <c r="A14" s="19" t="s">
        <v>120</v>
      </c>
      <c r="B14" s="28" t="s">
        <v>118</v>
      </c>
      <c r="C14" s="27"/>
      <c r="D14" s="27"/>
      <c r="E14" s="27"/>
      <c r="F14" s="27"/>
      <c r="G14" s="26">
        <f>G15+G48+G54+G66</f>
        <v>4968.49</v>
      </c>
      <c r="H14" s="9" t="e">
        <f>H17+H25+#REF!+#REF!+#REF!+H80+#REF!+H87+H90+H97+H106+#REF!+#REF!+#REF!+H66+#REF!+H77+#REF!+#REF!</f>
        <v>#REF!</v>
      </c>
      <c r="I14" s="9" t="e">
        <f>I17+I25+#REF!+#REF!+#REF!+I80+#REF!+I87+I90+I97+I106+#REF!+#REF!+#REF!+I66+#REF!+I77+#REF!+#REF!</f>
        <v>#REF!</v>
      </c>
    </row>
    <row r="15" spans="1:9" ht="12.75">
      <c r="A15" s="19" t="s">
        <v>87</v>
      </c>
      <c r="B15" s="28" t="s">
        <v>118</v>
      </c>
      <c r="C15" s="28" t="s">
        <v>72</v>
      </c>
      <c r="D15" s="28" t="s">
        <v>73</v>
      </c>
      <c r="E15" s="27"/>
      <c r="F15" s="28"/>
      <c r="G15" s="29">
        <f>G16+G21+G25+G37+G43+G32</f>
        <v>2649.3999999999996</v>
      </c>
      <c r="H15" s="9" t="e">
        <f>H18+#REF!+#REF!+#REF!+#REF!+#REF!+H81+H88+H91+H98+H107+#REF!+#REF!+#REF!+#REF!+H75+H78+#REF!+#REF!</f>
        <v>#REF!</v>
      </c>
      <c r="I15" s="9" t="e">
        <f>I18+#REF!+#REF!+#REF!+#REF!+#REF!+I81+I88+I91+I98+I107+#REF!+#REF!+#REF!+#REF!+I75+I78+#REF!+#REF!</f>
        <v>#REF!</v>
      </c>
    </row>
    <row r="16" spans="1:9" ht="24">
      <c r="A16" s="58" t="s">
        <v>2</v>
      </c>
      <c r="B16" s="62" t="s">
        <v>118</v>
      </c>
      <c r="C16" s="62" t="s">
        <v>72</v>
      </c>
      <c r="D16" s="62" t="s">
        <v>74</v>
      </c>
      <c r="E16" s="62"/>
      <c r="F16" s="62"/>
      <c r="G16" s="65">
        <v>452.2</v>
      </c>
      <c r="H16" s="9"/>
      <c r="I16" s="9"/>
    </row>
    <row r="17" spans="1:9" ht="12.75">
      <c r="A17" s="47" t="s">
        <v>83</v>
      </c>
      <c r="B17" s="30" t="s">
        <v>118</v>
      </c>
      <c r="C17" s="31" t="s">
        <v>72</v>
      </c>
      <c r="D17" s="30" t="s">
        <v>74</v>
      </c>
      <c r="E17" s="30" t="s">
        <v>82</v>
      </c>
      <c r="F17" s="30"/>
      <c r="G17" s="32">
        <v>452.2</v>
      </c>
      <c r="H17" s="10" t="e">
        <f>H18</f>
        <v>#REF!</v>
      </c>
      <c r="I17" s="10" t="e">
        <f>I18</f>
        <v>#REF!</v>
      </c>
    </row>
    <row r="18" spans="1:9" ht="12.75">
      <c r="A18" s="47" t="s">
        <v>89</v>
      </c>
      <c r="B18" s="30" t="s">
        <v>118</v>
      </c>
      <c r="C18" s="30" t="s">
        <v>72</v>
      </c>
      <c r="D18" s="30" t="s">
        <v>74</v>
      </c>
      <c r="E18" s="31" t="s">
        <v>94</v>
      </c>
      <c r="F18" s="30"/>
      <c r="G18" s="32">
        <v>452.2</v>
      </c>
      <c r="H18" s="10" t="e">
        <f>H19</f>
        <v>#REF!</v>
      </c>
      <c r="I18" s="10" t="e">
        <f>I19</f>
        <v>#REF!</v>
      </c>
    </row>
    <row r="19" spans="1:9" ht="12.75">
      <c r="A19" s="48" t="s">
        <v>3</v>
      </c>
      <c r="B19" s="30" t="s">
        <v>118</v>
      </c>
      <c r="C19" s="31" t="s">
        <v>72</v>
      </c>
      <c r="D19" s="31" t="s">
        <v>74</v>
      </c>
      <c r="E19" s="30" t="s">
        <v>90</v>
      </c>
      <c r="F19" s="31"/>
      <c r="G19" s="32">
        <v>452.2</v>
      </c>
      <c r="H19" s="11" t="e">
        <f>#REF!</f>
        <v>#REF!</v>
      </c>
      <c r="I19" s="11" t="e">
        <f>#REF!</f>
        <v>#REF!</v>
      </c>
    </row>
    <row r="20" spans="1:9" ht="51.75" customHeight="1">
      <c r="A20" s="48" t="s">
        <v>52</v>
      </c>
      <c r="B20" s="30" t="s">
        <v>118</v>
      </c>
      <c r="C20" s="30" t="s">
        <v>72</v>
      </c>
      <c r="D20" s="30" t="s">
        <v>74</v>
      </c>
      <c r="E20" s="30" t="s">
        <v>90</v>
      </c>
      <c r="F20" s="30" t="s">
        <v>51</v>
      </c>
      <c r="G20" s="33">
        <v>452.2</v>
      </c>
      <c r="H20" s="12">
        <v>1071.8</v>
      </c>
      <c r="I20" s="12">
        <v>1071.8</v>
      </c>
    </row>
    <row r="21" spans="1:9" ht="38.25" customHeight="1">
      <c r="A21" s="59" t="s">
        <v>117</v>
      </c>
      <c r="B21" s="30" t="s">
        <v>118</v>
      </c>
      <c r="C21" s="30" t="s">
        <v>72</v>
      </c>
      <c r="D21" s="30" t="s">
        <v>76</v>
      </c>
      <c r="E21" s="30"/>
      <c r="F21" s="30"/>
      <c r="G21" s="71">
        <v>84.9</v>
      </c>
      <c r="H21" s="12"/>
      <c r="I21" s="12"/>
    </row>
    <row r="22" spans="1:9" ht="29.25" customHeight="1">
      <c r="A22" s="48" t="s">
        <v>89</v>
      </c>
      <c r="B22" s="30" t="s">
        <v>118</v>
      </c>
      <c r="C22" s="30" t="s">
        <v>72</v>
      </c>
      <c r="D22" s="30" t="s">
        <v>76</v>
      </c>
      <c r="E22" s="30" t="s">
        <v>94</v>
      </c>
      <c r="F22" s="30"/>
      <c r="G22" s="72">
        <v>84.9</v>
      </c>
      <c r="H22" s="12"/>
      <c r="I22" s="12"/>
    </row>
    <row r="23" spans="1:9" ht="28.5" customHeight="1">
      <c r="A23" s="20" t="s">
        <v>91</v>
      </c>
      <c r="B23" s="30" t="s">
        <v>118</v>
      </c>
      <c r="C23" s="31" t="s">
        <v>72</v>
      </c>
      <c r="D23" s="31" t="s">
        <v>76</v>
      </c>
      <c r="E23" s="30" t="s">
        <v>92</v>
      </c>
      <c r="F23" s="30"/>
      <c r="G23" s="72">
        <v>84.9</v>
      </c>
      <c r="H23" s="12"/>
      <c r="I23" s="12"/>
    </row>
    <row r="24" spans="1:9" ht="48.75" customHeight="1">
      <c r="A24" s="73" t="s">
        <v>52</v>
      </c>
      <c r="B24" s="30" t="s">
        <v>118</v>
      </c>
      <c r="C24" s="30" t="s">
        <v>72</v>
      </c>
      <c r="D24" s="30" t="s">
        <v>76</v>
      </c>
      <c r="E24" s="30" t="s">
        <v>92</v>
      </c>
      <c r="F24" s="30" t="s">
        <v>51</v>
      </c>
      <c r="G24" s="72">
        <v>84.9</v>
      </c>
      <c r="H24" s="12"/>
      <c r="I24" s="12"/>
    </row>
    <row r="25" spans="1:9" ht="51">
      <c r="A25" s="60" t="s">
        <v>59</v>
      </c>
      <c r="B25" s="62" t="s">
        <v>118</v>
      </c>
      <c r="C25" s="31" t="s">
        <v>72</v>
      </c>
      <c r="D25" s="30" t="s">
        <v>75</v>
      </c>
      <c r="E25" s="30"/>
      <c r="F25" s="30"/>
      <c r="G25" s="64">
        <v>1669</v>
      </c>
      <c r="H25" s="10" t="e">
        <f>#REF!</f>
        <v>#REF!</v>
      </c>
      <c r="I25" s="10" t="e">
        <f>#REF!</f>
        <v>#REF!</v>
      </c>
    </row>
    <row r="26" spans="1:9" ht="12.75">
      <c r="A26" s="48" t="s">
        <v>89</v>
      </c>
      <c r="B26" s="30" t="s">
        <v>118</v>
      </c>
      <c r="C26" s="31" t="s">
        <v>72</v>
      </c>
      <c r="D26" s="31" t="s">
        <v>75</v>
      </c>
      <c r="E26" s="31" t="s">
        <v>94</v>
      </c>
      <c r="F26" s="31"/>
      <c r="G26" s="32">
        <v>1669</v>
      </c>
      <c r="H26" s="11">
        <f>H28</f>
        <v>15613.4</v>
      </c>
      <c r="I26" s="11">
        <f>I28</f>
        <v>15613.4</v>
      </c>
    </row>
    <row r="27" spans="1:9" ht="24">
      <c r="A27" s="48" t="s">
        <v>91</v>
      </c>
      <c r="B27" s="30" t="s">
        <v>118</v>
      </c>
      <c r="C27" s="31" t="s">
        <v>72</v>
      </c>
      <c r="D27" s="31" t="s">
        <v>75</v>
      </c>
      <c r="E27" s="31" t="s">
        <v>92</v>
      </c>
      <c r="F27" s="31"/>
      <c r="G27" s="32">
        <v>1669</v>
      </c>
      <c r="H27" s="11"/>
      <c r="I27" s="11"/>
    </row>
    <row r="28" spans="1:9" ht="49.5" customHeight="1">
      <c r="A28" s="48" t="s">
        <v>52</v>
      </c>
      <c r="B28" s="30" t="s">
        <v>118</v>
      </c>
      <c r="C28" s="30" t="s">
        <v>72</v>
      </c>
      <c r="D28" s="30" t="s">
        <v>75</v>
      </c>
      <c r="E28" s="31" t="s">
        <v>92</v>
      </c>
      <c r="F28" s="30" t="s">
        <v>51</v>
      </c>
      <c r="G28" s="33">
        <v>1303.2</v>
      </c>
      <c r="H28" s="12">
        <v>15613.4</v>
      </c>
      <c r="I28" s="12">
        <v>15613.4</v>
      </c>
    </row>
    <row r="29" spans="1:9" ht="27" customHeight="1">
      <c r="A29" s="48" t="s">
        <v>54</v>
      </c>
      <c r="B29" s="30" t="s">
        <v>118</v>
      </c>
      <c r="C29" s="30" t="s">
        <v>72</v>
      </c>
      <c r="D29" s="30" t="s">
        <v>75</v>
      </c>
      <c r="E29" s="31" t="s">
        <v>92</v>
      </c>
      <c r="F29" s="30" t="s">
        <v>53</v>
      </c>
      <c r="G29" s="33">
        <v>338.9</v>
      </c>
      <c r="H29" s="12"/>
      <c r="I29" s="12"/>
    </row>
    <row r="30" spans="1:9" ht="27" customHeight="1">
      <c r="A30" s="49" t="s">
        <v>5</v>
      </c>
      <c r="B30" s="30" t="s">
        <v>118</v>
      </c>
      <c r="C30" s="31" t="s">
        <v>72</v>
      </c>
      <c r="D30" s="30" t="s">
        <v>75</v>
      </c>
      <c r="E30" s="31" t="s">
        <v>105</v>
      </c>
      <c r="F30" s="30"/>
      <c r="G30" s="33">
        <v>18</v>
      </c>
      <c r="H30" s="12"/>
      <c r="I30" s="12"/>
    </row>
    <row r="31" spans="1:9" ht="21" customHeight="1">
      <c r="A31" s="48" t="s">
        <v>55</v>
      </c>
      <c r="B31" s="30" t="s">
        <v>118</v>
      </c>
      <c r="C31" s="30" t="s">
        <v>72</v>
      </c>
      <c r="D31" s="30" t="s">
        <v>75</v>
      </c>
      <c r="E31" s="30" t="s">
        <v>93</v>
      </c>
      <c r="F31" s="30" t="s">
        <v>56</v>
      </c>
      <c r="G31" s="33"/>
      <c r="H31" s="12">
        <v>110</v>
      </c>
      <c r="I31" s="12">
        <v>110</v>
      </c>
    </row>
    <row r="32" spans="1:9" ht="21" customHeight="1">
      <c r="A32" s="75" t="s">
        <v>123</v>
      </c>
      <c r="B32" s="30" t="s">
        <v>118</v>
      </c>
      <c r="C32" s="76" t="s">
        <v>72</v>
      </c>
      <c r="D32" s="76" t="s">
        <v>131</v>
      </c>
      <c r="E32" s="77"/>
      <c r="F32" s="77"/>
      <c r="G32" s="78">
        <v>284.2</v>
      </c>
      <c r="H32" s="12"/>
      <c r="I32" s="12"/>
    </row>
    <row r="33" spans="1:9" ht="21" customHeight="1">
      <c r="A33" s="20" t="s">
        <v>124</v>
      </c>
      <c r="B33" s="30" t="s">
        <v>118</v>
      </c>
      <c r="C33" s="79" t="s">
        <v>72</v>
      </c>
      <c r="D33" s="77" t="s">
        <v>131</v>
      </c>
      <c r="E33" s="77" t="s">
        <v>125</v>
      </c>
      <c r="F33" s="77" t="s">
        <v>126</v>
      </c>
      <c r="G33" s="78">
        <v>284.2</v>
      </c>
      <c r="H33" s="12"/>
      <c r="I33" s="12"/>
    </row>
    <row r="34" spans="1:9" ht="21" customHeight="1">
      <c r="A34" s="81" t="s">
        <v>127</v>
      </c>
      <c r="B34" s="30" t="s">
        <v>118</v>
      </c>
      <c r="C34" s="82" t="s">
        <v>72</v>
      </c>
      <c r="D34" s="79" t="s">
        <v>131</v>
      </c>
      <c r="E34" s="79" t="s">
        <v>128</v>
      </c>
      <c r="F34" s="79" t="s">
        <v>126</v>
      </c>
      <c r="G34" s="80">
        <v>284.2</v>
      </c>
      <c r="H34" s="12"/>
      <c r="I34" s="12"/>
    </row>
    <row r="35" spans="1:9" ht="21" customHeight="1">
      <c r="A35" s="81" t="s">
        <v>129</v>
      </c>
      <c r="B35" s="30" t="s">
        <v>118</v>
      </c>
      <c r="C35" s="83" t="s">
        <v>72</v>
      </c>
      <c r="D35" s="77" t="s">
        <v>131</v>
      </c>
      <c r="E35" s="77" t="s">
        <v>130</v>
      </c>
      <c r="F35" s="77" t="s">
        <v>126</v>
      </c>
      <c r="G35" s="84">
        <v>284.2</v>
      </c>
      <c r="H35" s="12"/>
      <c r="I35" s="12"/>
    </row>
    <row r="36" spans="1:9" ht="21" customHeight="1">
      <c r="A36" s="73" t="s">
        <v>52</v>
      </c>
      <c r="B36" s="83" t="s">
        <v>118</v>
      </c>
      <c r="C36" s="83" t="s">
        <v>72</v>
      </c>
      <c r="D36" s="77" t="s">
        <v>131</v>
      </c>
      <c r="E36" s="77" t="s">
        <v>130</v>
      </c>
      <c r="F36" s="77" t="s">
        <v>51</v>
      </c>
      <c r="G36" s="78">
        <v>284.2</v>
      </c>
      <c r="H36" s="12"/>
      <c r="I36" s="12"/>
    </row>
    <row r="37" spans="1:9" ht="12.75">
      <c r="A37" s="59" t="s">
        <v>85</v>
      </c>
      <c r="B37" s="30" t="s">
        <v>118</v>
      </c>
      <c r="C37" s="30" t="s">
        <v>72</v>
      </c>
      <c r="D37" s="30" t="s">
        <v>86</v>
      </c>
      <c r="E37" s="30"/>
      <c r="F37" s="30"/>
      <c r="G37" s="35">
        <v>10</v>
      </c>
      <c r="H37" s="12"/>
      <c r="I37" s="12"/>
    </row>
    <row r="38" spans="1:9" ht="12.75">
      <c r="A38" s="48" t="s">
        <v>89</v>
      </c>
      <c r="B38" s="30" t="s">
        <v>118</v>
      </c>
      <c r="C38" s="30" t="s">
        <v>72</v>
      </c>
      <c r="D38" s="30" t="s">
        <v>86</v>
      </c>
      <c r="E38" s="30" t="s">
        <v>94</v>
      </c>
      <c r="F38" s="30"/>
      <c r="G38" s="38">
        <v>10</v>
      </c>
      <c r="H38" s="12"/>
      <c r="I38" s="12"/>
    </row>
    <row r="39" spans="1:9" ht="12.75">
      <c r="A39" s="20" t="s">
        <v>104</v>
      </c>
      <c r="B39" s="30" t="s">
        <v>118</v>
      </c>
      <c r="C39" s="30" t="s">
        <v>72</v>
      </c>
      <c r="D39" s="30" t="s">
        <v>86</v>
      </c>
      <c r="E39" s="30" t="s">
        <v>103</v>
      </c>
      <c r="F39" s="30"/>
      <c r="G39" s="38">
        <v>10</v>
      </c>
      <c r="H39" s="12"/>
      <c r="I39" s="12"/>
    </row>
    <row r="40" spans="1:9" ht="12.75">
      <c r="A40" s="20" t="s">
        <v>55</v>
      </c>
      <c r="B40" s="30" t="s">
        <v>118</v>
      </c>
      <c r="C40" s="30" t="s">
        <v>72</v>
      </c>
      <c r="D40" s="30" t="s">
        <v>86</v>
      </c>
      <c r="E40" s="30" t="s">
        <v>103</v>
      </c>
      <c r="F40" s="30" t="s">
        <v>56</v>
      </c>
      <c r="G40" s="38">
        <v>10</v>
      </c>
      <c r="H40" s="12"/>
      <c r="I40" s="12"/>
    </row>
    <row r="41" spans="1:9" ht="12.75">
      <c r="A41" s="75" t="s">
        <v>135</v>
      </c>
      <c r="B41" s="30" t="s">
        <v>118</v>
      </c>
      <c r="C41" s="85" t="s">
        <v>72</v>
      </c>
      <c r="D41" s="76" t="s">
        <v>139</v>
      </c>
      <c r="E41" s="77"/>
      <c r="F41" s="77"/>
      <c r="G41" s="88">
        <v>149.1</v>
      </c>
      <c r="H41" s="12"/>
      <c r="I41" s="12"/>
    </row>
    <row r="42" spans="1:9" ht="36">
      <c r="A42" s="20" t="s">
        <v>124</v>
      </c>
      <c r="B42" s="30" t="s">
        <v>118</v>
      </c>
      <c r="C42" s="83" t="s">
        <v>72</v>
      </c>
      <c r="D42" s="77" t="s">
        <v>139</v>
      </c>
      <c r="E42" s="77" t="s">
        <v>136</v>
      </c>
      <c r="F42" s="77" t="s">
        <v>126</v>
      </c>
      <c r="G42" s="88">
        <v>149.1</v>
      </c>
      <c r="H42" s="12"/>
      <c r="I42" s="12"/>
    </row>
    <row r="43" spans="1:9" ht="12.75">
      <c r="A43" s="81" t="s">
        <v>127</v>
      </c>
      <c r="B43" s="30" t="s">
        <v>118</v>
      </c>
      <c r="C43" s="83" t="s">
        <v>72</v>
      </c>
      <c r="D43" s="77" t="s">
        <v>139</v>
      </c>
      <c r="E43" s="77" t="s">
        <v>128</v>
      </c>
      <c r="F43" s="77" t="s">
        <v>126</v>
      </c>
      <c r="G43" s="86">
        <v>149.1</v>
      </c>
      <c r="H43" s="12"/>
      <c r="I43" s="12"/>
    </row>
    <row r="44" spans="1:9" ht="24">
      <c r="A44" s="81" t="s">
        <v>129</v>
      </c>
      <c r="B44" s="30" t="s">
        <v>118</v>
      </c>
      <c r="C44" s="82" t="s">
        <v>72</v>
      </c>
      <c r="D44" s="79" t="s">
        <v>139</v>
      </c>
      <c r="E44" s="79" t="s">
        <v>130</v>
      </c>
      <c r="F44" s="79" t="s">
        <v>126</v>
      </c>
      <c r="G44" s="79" t="s">
        <v>140</v>
      </c>
      <c r="H44" s="12"/>
      <c r="I44" s="12"/>
    </row>
    <row r="45" spans="1:9" ht="48">
      <c r="A45" s="73" t="s">
        <v>52</v>
      </c>
      <c r="B45" s="30" t="s">
        <v>118</v>
      </c>
      <c r="C45" s="83" t="s">
        <v>72</v>
      </c>
      <c r="D45" s="77" t="s">
        <v>139</v>
      </c>
      <c r="E45" s="77" t="s">
        <v>130</v>
      </c>
      <c r="F45" s="77" t="s">
        <v>51</v>
      </c>
      <c r="G45" s="84">
        <v>149.1</v>
      </c>
      <c r="H45" s="12"/>
      <c r="I45" s="12"/>
    </row>
    <row r="46" spans="1:9" ht="12.75">
      <c r="A46" s="81" t="s">
        <v>137</v>
      </c>
      <c r="B46" s="30" t="s">
        <v>118</v>
      </c>
      <c r="C46" s="83" t="s">
        <v>72</v>
      </c>
      <c r="D46" s="77" t="s">
        <v>139</v>
      </c>
      <c r="E46" s="77" t="s">
        <v>138</v>
      </c>
      <c r="F46" s="77" t="s">
        <v>126</v>
      </c>
      <c r="G46" s="84">
        <v>149.1</v>
      </c>
      <c r="H46" s="12"/>
      <c r="I46" s="12"/>
    </row>
    <row r="47" spans="1:9" ht="48">
      <c r="A47" s="73" t="s">
        <v>52</v>
      </c>
      <c r="B47" s="30" t="s">
        <v>118</v>
      </c>
      <c r="C47" s="83" t="s">
        <v>72</v>
      </c>
      <c r="D47" s="77" t="s">
        <v>139</v>
      </c>
      <c r="E47" s="77" t="s">
        <v>138</v>
      </c>
      <c r="F47" s="77" t="s">
        <v>51</v>
      </c>
      <c r="G47" s="84">
        <v>149.1</v>
      </c>
      <c r="H47" s="12"/>
      <c r="I47" s="12"/>
    </row>
    <row r="48" spans="1:9" ht="20.25" customHeight="1">
      <c r="A48" s="50" t="s">
        <v>40</v>
      </c>
      <c r="B48" s="36" t="s">
        <v>118</v>
      </c>
      <c r="C48" s="36" t="s">
        <v>74</v>
      </c>
      <c r="D48" s="36" t="s">
        <v>73</v>
      </c>
      <c r="E48" s="36"/>
      <c r="F48" s="36"/>
      <c r="G48" s="37">
        <f>G49</f>
        <v>188.99</v>
      </c>
      <c r="H48" s="12">
        <v>108</v>
      </c>
      <c r="I48" s="12">
        <v>108</v>
      </c>
    </row>
    <row r="49" spans="1:9" ht="12.75">
      <c r="A49" s="48" t="s">
        <v>6</v>
      </c>
      <c r="B49" s="30" t="s">
        <v>118</v>
      </c>
      <c r="C49" s="30" t="s">
        <v>74</v>
      </c>
      <c r="D49" s="30" t="s">
        <v>76</v>
      </c>
      <c r="E49" s="30"/>
      <c r="F49" s="30"/>
      <c r="G49" s="34">
        <v>188.99</v>
      </c>
      <c r="H49" s="12">
        <v>108</v>
      </c>
      <c r="I49" s="12">
        <v>108</v>
      </c>
    </row>
    <row r="50" spans="1:9" ht="12.75">
      <c r="A50" s="48" t="s">
        <v>83</v>
      </c>
      <c r="B50" s="30" t="s">
        <v>118</v>
      </c>
      <c r="C50" s="30" t="s">
        <v>74</v>
      </c>
      <c r="D50" s="30" t="s">
        <v>76</v>
      </c>
      <c r="E50" s="30" t="s">
        <v>82</v>
      </c>
      <c r="F50" s="30"/>
      <c r="G50" s="32">
        <v>188.99</v>
      </c>
      <c r="H50" s="12">
        <v>108</v>
      </c>
      <c r="I50" s="12">
        <v>108</v>
      </c>
    </row>
    <row r="51" spans="1:9" ht="24">
      <c r="A51" s="48" t="s">
        <v>60</v>
      </c>
      <c r="B51" s="30" t="s">
        <v>118</v>
      </c>
      <c r="C51" s="30" t="s">
        <v>74</v>
      </c>
      <c r="D51" s="30" t="s">
        <v>76</v>
      </c>
      <c r="E51" s="30" t="s">
        <v>84</v>
      </c>
      <c r="F51" s="30"/>
      <c r="G51" s="32">
        <v>188.99</v>
      </c>
      <c r="H51" s="12">
        <v>108</v>
      </c>
      <c r="I51" s="12">
        <v>108</v>
      </c>
    </row>
    <row r="52" spans="1:9" ht="50.25" customHeight="1">
      <c r="A52" s="48" t="s">
        <v>52</v>
      </c>
      <c r="B52" s="30" t="s">
        <v>118</v>
      </c>
      <c r="C52" s="30" t="s">
        <v>74</v>
      </c>
      <c r="D52" s="30" t="s">
        <v>76</v>
      </c>
      <c r="E52" s="30" t="s">
        <v>84</v>
      </c>
      <c r="F52" s="30" t="s">
        <v>51</v>
      </c>
      <c r="G52" s="33"/>
      <c r="H52" s="12"/>
      <c r="I52" s="12"/>
    </row>
    <row r="53" spans="1:9" ht="27" customHeight="1">
      <c r="A53" s="48" t="s">
        <v>54</v>
      </c>
      <c r="B53" s="30" t="s">
        <v>118</v>
      </c>
      <c r="C53" s="30" t="s">
        <v>74</v>
      </c>
      <c r="D53" s="30" t="s">
        <v>76</v>
      </c>
      <c r="E53" s="30" t="s">
        <v>84</v>
      </c>
      <c r="F53" s="30" t="s">
        <v>53</v>
      </c>
      <c r="G53" s="33"/>
      <c r="H53" s="12">
        <v>108</v>
      </c>
      <c r="I53" s="12">
        <v>108</v>
      </c>
    </row>
    <row r="54" spans="1:9" ht="27" customHeight="1">
      <c r="A54" s="51" t="s">
        <v>106</v>
      </c>
      <c r="B54" s="74" t="s">
        <v>118</v>
      </c>
      <c r="C54" s="39" t="s">
        <v>76</v>
      </c>
      <c r="D54" s="39" t="s">
        <v>73</v>
      </c>
      <c r="E54" s="39"/>
      <c r="F54" s="39"/>
      <c r="G54" s="40">
        <f>G55</f>
        <v>908.8</v>
      </c>
      <c r="H54" s="12"/>
      <c r="I54" s="12"/>
    </row>
    <row r="55" spans="1:9" ht="12.75">
      <c r="A55" s="48" t="s">
        <v>109</v>
      </c>
      <c r="B55" s="30" t="s">
        <v>118</v>
      </c>
      <c r="C55" s="30" t="s">
        <v>76</v>
      </c>
      <c r="D55" s="30" t="s">
        <v>108</v>
      </c>
      <c r="E55" s="30"/>
      <c r="F55" s="30"/>
      <c r="G55" s="33">
        <v>908.8</v>
      </c>
      <c r="H55" s="12"/>
      <c r="I55" s="12"/>
    </row>
    <row r="56" spans="1:9" ht="12.75">
      <c r="A56" s="48" t="s">
        <v>83</v>
      </c>
      <c r="B56" s="30" t="s">
        <v>118</v>
      </c>
      <c r="C56" s="30" t="s">
        <v>76</v>
      </c>
      <c r="D56" s="30" t="s">
        <v>108</v>
      </c>
      <c r="E56" s="30" t="s">
        <v>82</v>
      </c>
      <c r="F56" s="30"/>
      <c r="G56" s="33">
        <v>908.8</v>
      </c>
      <c r="H56" s="12"/>
      <c r="I56" s="12"/>
    </row>
    <row r="57" spans="1:9" ht="27" customHeight="1">
      <c r="A57" s="48" t="s">
        <v>107</v>
      </c>
      <c r="B57" s="30" t="s">
        <v>118</v>
      </c>
      <c r="C57" s="30" t="s">
        <v>76</v>
      </c>
      <c r="D57" s="30" t="s">
        <v>108</v>
      </c>
      <c r="E57" s="30" t="s">
        <v>102</v>
      </c>
      <c r="F57" s="30"/>
      <c r="G57" s="33">
        <v>908.8</v>
      </c>
      <c r="H57" s="12"/>
      <c r="I57" s="12"/>
    </row>
    <row r="58" spans="1:9" ht="12.75">
      <c r="A58" s="48" t="s">
        <v>110</v>
      </c>
      <c r="B58" s="30" t="s">
        <v>118</v>
      </c>
      <c r="C58" s="30" t="s">
        <v>76</v>
      </c>
      <c r="D58" s="30" t="s">
        <v>108</v>
      </c>
      <c r="E58" s="30" t="s">
        <v>112</v>
      </c>
      <c r="F58" s="30"/>
      <c r="G58" s="33">
        <v>908.8</v>
      </c>
      <c r="H58" s="12"/>
      <c r="I58" s="12"/>
    </row>
    <row r="59" spans="1:9" ht="48">
      <c r="A59" s="48" t="s">
        <v>52</v>
      </c>
      <c r="B59" s="30" t="s">
        <v>118</v>
      </c>
      <c r="C59" s="30" t="s">
        <v>76</v>
      </c>
      <c r="D59" s="30" t="s">
        <v>108</v>
      </c>
      <c r="E59" s="30" t="s">
        <v>112</v>
      </c>
      <c r="F59" s="30" t="s">
        <v>51</v>
      </c>
      <c r="G59" s="33">
        <v>681.8</v>
      </c>
      <c r="H59" s="12"/>
      <c r="I59" s="12"/>
    </row>
    <row r="60" spans="1:9" ht="27" customHeight="1">
      <c r="A60" s="48" t="s">
        <v>54</v>
      </c>
      <c r="B60" s="30" t="s">
        <v>118</v>
      </c>
      <c r="C60" s="30" t="s">
        <v>76</v>
      </c>
      <c r="D60" s="30" t="s">
        <v>108</v>
      </c>
      <c r="E60" s="30" t="s">
        <v>112</v>
      </c>
      <c r="F60" s="30" t="s">
        <v>53</v>
      </c>
      <c r="G60" s="33">
        <v>227</v>
      </c>
      <c r="H60" s="12"/>
      <c r="I60" s="12"/>
    </row>
    <row r="61" spans="1:9" ht="12.75">
      <c r="A61" s="51" t="s">
        <v>57</v>
      </c>
      <c r="B61" s="36" t="s">
        <v>118</v>
      </c>
      <c r="C61" s="39" t="s">
        <v>75</v>
      </c>
      <c r="D61" s="39" t="s">
        <v>77</v>
      </c>
      <c r="E61" s="39"/>
      <c r="F61" s="39"/>
      <c r="G61" s="40"/>
      <c r="H61" s="12"/>
      <c r="I61" s="12"/>
    </row>
    <row r="62" spans="1:9" ht="12.75">
      <c r="A62" s="68" t="s">
        <v>83</v>
      </c>
      <c r="B62" s="30" t="s">
        <v>118</v>
      </c>
      <c r="C62" s="63" t="s">
        <v>75</v>
      </c>
      <c r="D62" s="63" t="s">
        <v>77</v>
      </c>
      <c r="E62" s="63" t="s">
        <v>82</v>
      </c>
      <c r="F62" s="63"/>
      <c r="G62" s="61"/>
      <c r="H62" s="12"/>
      <c r="I62" s="12"/>
    </row>
    <row r="63" spans="1:9" ht="12.75">
      <c r="A63" s="48" t="s">
        <v>31</v>
      </c>
      <c r="B63" s="30" t="s">
        <v>118</v>
      </c>
      <c r="C63" s="31" t="s">
        <v>75</v>
      </c>
      <c r="D63" s="31" t="s">
        <v>77</v>
      </c>
      <c r="E63" s="31" t="s">
        <v>95</v>
      </c>
      <c r="F63" s="31"/>
      <c r="G63" s="61"/>
      <c r="H63" s="12"/>
      <c r="I63" s="12"/>
    </row>
    <row r="64" spans="1:9" ht="12.75">
      <c r="A64" s="48" t="s">
        <v>113</v>
      </c>
      <c r="B64" s="30" t="s">
        <v>118</v>
      </c>
      <c r="C64" s="31" t="s">
        <v>75</v>
      </c>
      <c r="D64" s="31" t="s">
        <v>77</v>
      </c>
      <c r="E64" s="31" t="s">
        <v>96</v>
      </c>
      <c r="F64" s="30"/>
      <c r="G64" s="61"/>
      <c r="H64" s="12"/>
      <c r="I64" s="12"/>
    </row>
    <row r="65" spans="1:12" ht="25.5" customHeight="1">
      <c r="A65" s="48" t="s">
        <v>54</v>
      </c>
      <c r="B65" s="30" t="s">
        <v>118</v>
      </c>
      <c r="C65" s="31" t="s">
        <v>75</v>
      </c>
      <c r="D65" s="31" t="s">
        <v>77</v>
      </c>
      <c r="E65" s="31" t="s">
        <v>96</v>
      </c>
      <c r="F65" s="30" t="s">
        <v>53</v>
      </c>
      <c r="G65" s="61"/>
      <c r="H65" s="12"/>
      <c r="I65" s="12"/>
      <c r="L65" s="16"/>
    </row>
    <row r="66" spans="1:12" ht="12.75">
      <c r="A66" s="50" t="s">
        <v>41</v>
      </c>
      <c r="B66" s="74" t="s">
        <v>118</v>
      </c>
      <c r="C66" s="36" t="s">
        <v>78</v>
      </c>
      <c r="D66" s="36" t="s">
        <v>73</v>
      </c>
      <c r="E66" s="36"/>
      <c r="F66" s="36"/>
      <c r="G66" s="37">
        <f>G68</f>
        <v>1221.3</v>
      </c>
      <c r="H66" s="12"/>
      <c r="I66" s="12"/>
      <c r="L66" s="16"/>
    </row>
    <row r="67" spans="1:12" ht="12.75">
      <c r="A67" s="68" t="s">
        <v>83</v>
      </c>
      <c r="B67" s="30" t="s">
        <v>118</v>
      </c>
      <c r="C67" s="30" t="s">
        <v>78</v>
      </c>
      <c r="D67" s="30" t="s">
        <v>76</v>
      </c>
      <c r="E67" s="30" t="s">
        <v>82</v>
      </c>
      <c r="F67" s="30"/>
      <c r="G67" s="61">
        <v>1221.3</v>
      </c>
      <c r="H67" s="12"/>
      <c r="I67" s="12"/>
      <c r="L67" s="16"/>
    </row>
    <row r="68" spans="1:12" ht="12.75">
      <c r="A68" s="68" t="s">
        <v>98</v>
      </c>
      <c r="B68" s="30" t="s">
        <v>118</v>
      </c>
      <c r="C68" s="30" t="s">
        <v>78</v>
      </c>
      <c r="D68" s="30" t="s">
        <v>76</v>
      </c>
      <c r="E68" s="30" t="s">
        <v>97</v>
      </c>
      <c r="F68" s="30"/>
      <c r="G68" s="65">
        <v>1221.3</v>
      </c>
      <c r="H68" s="12"/>
      <c r="I68" s="12"/>
      <c r="L68" s="16"/>
    </row>
    <row r="69" spans="1:9" ht="12.75">
      <c r="A69" s="49" t="s">
        <v>8</v>
      </c>
      <c r="B69" s="30" t="s">
        <v>118</v>
      </c>
      <c r="C69" s="31" t="s">
        <v>78</v>
      </c>
      <c r="D69" s="30" t="s">
        <v>76</v>
      </c>
      <c r="E69" s="30" t="s">
        <v>99</v>
      </c>
      <c r="F69" s="30"/>
      <c r="G69" s="34">
        <v>1221.3</v>
      </c>
      <c r="H69" s="10"/>
      <c r="I69" s="10"/>
    </row>
    <row r="70" spans="1:9" ht="24">
      <c r="A70" s="48" t="s">
        <v>54</v>
      </c>
      <c r="B70" s="30" t="s">
        <v>118</v>
      </c>
      <c r="C70" s="31" t="s">
        <v>78</v>
      </c>
      <c r="D70" s="30" t="s">
        <v>76</v>
      </c>
      <c r="E70" s="30" t="s">
        <v>99</v>
      </c>
      <c r="F70" s="30" t="s">
        <v>53</v>
      </c>
      <c r="G70" s="33"/>
      <c r="H70" s="10"/>
      <c r="I70" s="10"/>
    </row>
    <row r="71" spans="1:9" ht="16.5" customHeight="1">
      <c r="A71" s="46" t="s">
        <v>27</v>
      </c>
      <c r="B71" s="30" t="s">
        <v>118</v>
      </c>
      <c r="C71" s="31" t="s">
        <v>78</v>
      </c>
      <c r="D71" s="30" t="s">
        <v>76</v>
      </c>
      <c r="E71" s="30" t="s">
        <v>100</v>
      </c>
      <c r="F71" s="31"/>
      <c r="G71" s="33"/>
      <c r="H71" s="10"/>
      <c r="I71" s="10"/>
    </row>
    <row r="72" spans="1:9" ht="24.75" customHeight="1">
      <c r="A72" s="48" t="s">
        <v>54</v>
      </c>
      <c r="B72" s="30" t="s">
        <v>118</v>
      </c>
      <c r="C72" s="31" t="s">
        <v>78</v>
      </c>
      <c r="D72" s="30" t="s">
        <v>76</v>
      </c>
      <c r="E72" s="30" t="s">
        <v>100</v>
      </c>
      <c r="F72" s="30" t="s">
        <v>53</v>
      </c>
      <c r="G72" s="33"/>
      <c r="H72" s="10"/>
      <c r="I72" s="10"/>
    </row>
    <row r="73" spans="1:9" ht="12.75">
      <c r="A73" s="46" t="s">
        <v>28</v>
      </c>
      <c r="B73" s="30" t="s">
        <v>118</v>
      </c>
      <c r="C73" s="31" t="s">
        <v>78</v>
      </c>
      <c r="D73" s="30" t="s">
        <v>76</v>
      </c>
      <c r="E73" s="30" t="s">
        <v>101</v>
      </c>
      <c r="F73" s="30"/>
      <c r="G73" s="32"/>
      <c r="H73" s="10"/>
      <c r="I73" s="10"/>
    </row>
    <row r="74" spans="1:9" ht="24.75" customHeight="1">
      <c r="A74" s="48" t="s">
        <v>54</v>
      </c>
      <c r="B74" s="30" t="s">
        <v>118</v>
      </c>
      <c r="C74" s="31" t="s">
        <v>78</v>
      </c>
      <c r="D74" s="30" t="s">
        <v>76</v>
      </c>
      <c r="E74" s="30" t="s">
        <v>101</v>
      </c>
      <c r="F74" s="30" t="s">
        <v>53</v>
      </c>
      <c r="G74" s="38"/>
      <c r="H74" s="10"/>
      <c r="I74" s="10"/>
    </row>
    <row r="75" spans="1:9" ht="12.75" customHeight="1" hidden="1">
      <c r="A75" s="52" t="s">
        <v>31</v>
      </c>
      <c r="B75" s="30" t="s">
        <v>111</v>
      </c>
      <c r="C75" s="31" t="s">
        <v>30</v>
      </c>
      <c r="D75" s="31"/>
      <c r="E75" s="31"/>
      <c r="F75" s="31"/>
      <c r="G75" s="41"/>
      <c r="H75" s="13">
        <f>H76</f>
        <v>0</v>
      </c>
      <c r="I75" s="13">
        <f>I76</f>
        <v>0</v>
      </c>
    </row>
    <row r="76" spans="1:9" ht="12.75" customHeight="1" hidden="1">
      <c r="A76" s="53" t="s">
        <v>33</v>
      </c>
      <c r="B76" s="30" t="s">
        <v>111</v>
      </c>
      <c r="C76" s="31" t="s">
        <v>30</v>
      </c>
      <c r="D76" s="31" t="s">
        <v>32</v>
      </c>
      <c r="E76" s="31" t="s">
        <v>32</v>
      </c>
      <c r="F76" s="31"/>
      <c r="G76" s="41"/>
      <c r="H76" s="14">
        <f>H77</f>
        <v>0</v>
      </c>
      <c r="I76" s="14">
        <f>I77</f>
        <v>0</v>
      </c>
    </row>
    <row r="77" spans="1:9" ht="12.75" customHeight="1" hidden="1">
      <c r="A77" s="54" t="s">
        <v>15</v>
      </c>
      <c r="B77" s="30" t="s">
        <v>111</v>
      </c>
      <c r="C77" s="30" t="s">
        <v>30</v>
      </c>
      <c r="D77" s="30" t="s">
        <v>32</v>
      </c>
      <c r="E77" s="30" t="s">
        <v>32</v>
      </c>
      <c r="F77" s="30"/>
      <c r="G77" s="42"/>
      <c r="H77" s="12">
        <v>0</v>
      </c>
      <c r="I77" s="12">
        <v>0</v>
      </c>
    </row>
    <row r="78" spans="1:9" ht="12.75" customHeight="1" hidden="1">
      <c r="A78" s="52" t="s">
        <v>35</v>
      </c>
      <c r="B78" s="30" t="s">
        <v>111</v>
      </c>
      <c r="C78" s="31" t="s">
        <v>34</v>
      </c>
      <c r="D78" s="31"/>
      <c r="E78" s="31"/>
      <c r="F78" s="31"/>
      <c r="G78" s="43"/>
      <c r="H78" s="10">
        <f>H79</f>
        <v>0</v>
      </c>
      <c r="I78" s="10">
        <f>I79</f>
        <v>0</v>
      </c>
    </row>
    <row r="79" spans="1:9" ht="12.75" customHeight="1" hidden="1">
      <c r="A79" s="53" t="s">
        <v>37</v>
      </c>
      <c r="B79" s="30" t="s">
        <v>111</v>
      </c>
      <c r="C79" s="31" t="s">
        <v>34</v>
      </c>
      <c r="D79" s="31" t="s">
        <v>36</v>
      </c>
      <c r="E79" s="31" t="s">
        <v>36</v>
      </c>
      <c r="F79" s="31"/>
      <c r="G79" s="43"/>
      <c r="H79" s="11">
        <f>H80</f>
        <v>0</v>
      </c>
      <c r="I79" s="11">
        <f>I80</f>
        <v>0</v>
      </c>
    </row>
    <row r="80" spans="1:9" ht="12.75" customHeight="1" hidden="1">
      <c r="A80" s="55" t="s">
        <v>4</v>
      </c>
      <c r="B80" s="30" t="s">
        <v>111</v>
      </c>
      <c r="C80" s="30" t="s">
        <v>34</v>
      </c>
      <c r="D80" s="30" t="s">
        <v>36</v>
      </c>
      <c r="E80" s="30" t="s">
        <v>36</v>
      </c>
      <c r="F80" s="30"/>
      <c r="G80" s="42"/>
      <c r="H80" s="12">
        <v>0</v>
      </c>
      <c r="I80" s="12">
        <v>0</v>
      </c>
    </row>
    <row r="81" spans="1:9" ht="12.75" customHeight="1" hidden="1">
      <c r="A81" s="56" t="s">
        <v>12</v>
      </c>
      <c r="B81" s="30" t="s">
        <v>111</v>
      </c>
      <c r="C81" s="31" t="s">
        <v>11</v>
      </c>
      <c r="D81" s="31"/>
      <c r="E81" s="31"/>
      <c r="F81" s="31"/>
      <c r="G81" s="43"/>
      <c r="H81" s="10">
        <f>H82+H84+H86</f>
        <v>0</v>
      </c>
      <c r="I81" s="10">
        <f>I82+I84+I86</f>
        <v>0</v>
      </c>
    </row>
    <row r="82" spans="1:9" ht="12.75" customHeight="1" hidden="1">
      <c r="A82" s="57" t="s">
        <v>14</v>
      </c>
      <c r="B82" s="30" t="s">
        <v>111</v>
      </c>
      <c r="C82" s="31" t="s">
        <v>11</v>
      </c>
      <c r="D82" s="31" t="s">
        <v>13</v>
      </c>
      <c r="E82" s="31" t="s">
        <v>13</v>
      </c>
      <c r="F82" s="31"/>
      <c r="G82" s="43"/>
      <c r="H82" s="11">
        <f>H83</f>
        <v>0</v>
      </c>
      <c r="I82" s="11">
        <f>I83</f>
        <v>0</v>
      </c>
    </row>
    <row r="83" spans="1:9" ht="12.75" customHeight="1" hidden="1">
      <c r="A83" s="55" t="s">
        <v>15</v>
      </c>
      <c r="B83" s="30" t="s">
        <v>111</v>
      </c>
      <c r="C83" s="30" t="s">
        <v>11</v>
      </c>
      <c r="D83" s="30" t="s">
        <v>13</v>
      </c>
      <c r="E83" s="30" t="s">
        <v>13</v>
      </c>
      <c r="F83" s="30"/>
      <c r="G83" s="42"/>
      <c r="H83" s="12"/>
      <c r="I83" s="12"/>
    </row>
    <row r="84" spans="1:9" ht="12.75" customHeight="1" hidden="1">
      <c r="A84" s="57" t="s">
        <v>19</v>
      </c>
      <c r="B84" s="30" t="s">
        <v>111</v>
      </c>
      <c r="C84" s="31" t="s">
        <v>11</v>
      </c>
      <c r="D84" s="31" t="s">
        <v>18</v>
      </c>
      <c r="E84" s="31" t="s">
        <v>18</v>
      </c>
      <c r="F84" s="31"/>
      <c r="G84" s="43"/>
      <c r="H84" s="11">
        <f>H85</f>
        <v>0</v>
      </c>
      <c r="I84" s="11">
        <f>I85</f>
        <v>0</v>
      </c>
    </row>
    <row r="85" spans="1:9" ht="12.75" customHeight="1" hidden="1">
      <c r="A85" s="55" t="s">
        <v>14</v>
      </c>
      <c r="B85" s="30" t="s">
        <v>111</v>
      </c>
      <c r="C85" s="30" t="s">
        <v>11</v>
      </c>
      <c r="D85" s="30" t="s">
        <v>18</v>
      </c>
      <c r="E85" s="30" t="s">
        <v>18</v>
      </c>
      <c r="F85" s="30"/>
      <c r="G85" s="42"/>
      <c r="H85" s="12"/>
      <c r="I85" s="12"/>
    </row>
    <row r="86" spans="1:9" ht="12.75" customHeight="1" hidden="1">
      <c r="A86" s="57" t="s">
        <v>17</v>
      </c>
      <c r="B86" s="30" t="s">
        <v>111</v>
      </c>
      <c r="C86" s="44" t="s">
        <v>11</v>
      </c>
      <c r="D86" s="44" t="s">
        <v>16</v>
      </c>
      <c r="E86" s="44" t="s">
        <v>16</v>
      </c>
      <c r="F86" s="44"/>
      <c r="G86" s="43"/>
      <c r="H86" s="11">
        <f>H87</f>
        <v>0</v>
      </c>
      <c r="I86" s="11">
        <f>I87</f>
        <v>0</v>
      </c>
    </row>
    <row r="87" spans="1:9" ht="12.75" customHeight="1" hidden="1">
      <c r="A87" s="55" t="s">
        <v>4</v>
      </c>
      <c r="B87" s="30" t="s">
        <v>111</v>
      </c>
      <c r="C87" s="45" t="s">
        <v>11</v>
      </c>
      <c r="D87" s="45" t="s">
        <v>16</v>
      </c>
      <c r="E87" s="45" t="s">
        <v>16</v>
      </c>
      <c r="F87" s="45"/>
      <c r="G87" s="42"/>
      <c r="H87" s="12"/>
      <c r="I87" s="12"/>
    </row>
    <row r="88" spans="1:9" ht="12.75" customHeight="1" hidden="1">
      <c r="A88" s="52" t="s">
        <v>21</v>
      </c>
      <c r="B88" s="30" t="s">
        <v>111</v>
      </c>
      <c r="C88" s="31" t="s">
        <v>20</v>
      </c>
      <c r="D88" s="31"/>
      <c r="E88" s="31"/>
      <c r="F88" s="31"/>
      <c r="G88" s="43"/>
      <c r="H88" s="10">
        <f>H89</f>
        <v>0</v>
      </c>
      <c r="I88" s="10">
        <f>I89</f>
        <v>0</v>
      </c>
    </row>
    <row r="89" spans="1:9" ht="12.75" customHeight="1" hidden="1">
      <c r="A89" s="53" t="s">
        <v>23</v>
      </c>
      <c r="B89" s="30" t="s">
        <v>111</v>
      </c>
      <c r="C89" s="31" t="s">
        <v>20</v>
      </c>
      <c r="D89" s="31" t="s">
        <v>22</v>
      </c>
      <c r="E89" s="31" t="s">
        <v>22</v>
      </c>
      <c r="F89" s="31"/>
      <c r="G89" s="43"/>
      <c r="H89" s="11">
        <f>H90</f>
        <v>0</v>
      </c>
      <c r="I89" s="11">
        <f>I90</f>
        <v>0</v>
      </c>
    </row>
    <row r="90" spans="1:9" ht="12.75" customHeight="1" hidden="1">
      <c r="A90" s="55" t="s">
        <v>4</v>
      </c>
      <c r="B90" s="30" t="s">
        <v>111</v>
      </c>
      <c r="C90" s="30" t="s">
        <v>20</v>
      </c>
      <c r="D90" s="30" t="s">
        <v>22</v>
      </c>
      <c r="E90" s="30" t="s">
        <v>22</v>
      </c>
      <c r="F90" s="30"/>
      <c r="G90" s="42"/>
      <c r="H90" s="12"/>
      <c r="I90" s="12"/>
    </row>
    <row r="91" spans="1:9" ht="12.75" customHeight="1" hidden="1">
      <c r="A91" s="56" t="s">
        <v>58</v>
      </c>
      <c r="B91" s="30" t="s">
        <v>111</v>
      </c>
      <c r="C91" s="31" t="s">
        <v>7</v>
      </c>
      <c r="D91" s="30"/>
      <c r="E91" s="30"/>
      <c r="F91" s="30"/>
      <c r="G91" s="43"/>
      <c r="H91" s="10">
        <f>H92+H94+H96</f>
        <v>0</v>
      </c>
      <c r="I91" s="10">
        <f>I92+I94+I96</f>
        <v>0</v>
      </c>
    </row>
    <row r="92" spans="1:9" ht="12.75" customHeight="1" hidden="1">
      <c r="A92" s="57" t="s">
        <v>8</v>
      </c>
      <c r="B92" s="30" t="s">
        <v>111</v>
      </c>
      <c r="C92" s="44" t="s">
        <v>7</v>
      </c>
      <c r="D92" s="44" t="s">
        <v>9</v>
      </c>
      <c r="E92" s="44" t="s">
        <v>9</v>
      </c>
      <c r="F92" s="44"/>
      <c r="G92" s="43"/>
      <c r="H92" s="11">
        <f>H93</f>
        <v>0</v>
      </c>
      <c r="I92" s="11">
        <f>I93</f>
        <v>0</v>
      </c>
    </row>
    <row r="93" spans="1:9" ht="12.75" customHeight="1" hidden="1">
      <c r="A93" s="55" t="s">
        <v>4</v>
      </c>
      <c r="B93" s="30" t="s">
        <v>111</v>
      </c>
      <c r="C93" s="45" t="s">
        <v>7</v>
      </c>
      <c r="D93" s="45" t="s">
        <v>9</v>
      </c>
      <c r="E93" s="45" t="s">
        <v>9</v>
      </c>
      <c r="F93" s="45"/>
      <c r="G93" s="42"/>
      <c r="H93" s="12">
        <v>0</v>
      </c>
      <c r="I93" s="12">
        <v>0</v>
      </c>
    </row>
    <row r="94" spans="1:9" ht="12.75" customHeight="1" hidden="1">
      <c r="A94" s="57" t="s">
        <v>42</v>
      </c>
      <c r="B94" s="30" t="s">
        <v>111</v>
      </c>
      <c r="C94" s="44" t="s">
        <v>7</v>
      </c>
      <c r="D94" s="44" t="s">
        <v>10</v>
      </c>
      <c r="E94" s="44" t="s">
        <v>10</v>
      </c>
      <c r="F94" s="44"/>
      <c r="G94" s="43"/>
      <c r="H94" s="11">
        <f>H95</f>
        <v>0</v>
      </c>
      <c r="I94" s="11">
        <f>I95</f>
        <v>0</v>
      </c>
    </row>
    <row r="95" spans="1:9" ht="12.75" customHeight="1" hidden="1">
      <c r="A95" s="55" t="s">
        <v>4</v>
      </c>
      <c r="B95" s="30" t="s">
        <v>111</v>
      </c>
      <c r="C95" s="45" t="s">
        <v>7</v>
      </c>
      <c r="D95" s="45" t="s">
        <v>10</v>
      </c>
      <c r="E95" s="45" t="s">
        <v>10</v>
      </c>
      <c r="F95" s="45"/>
      <c r="G95" s="42"/>
      <c r="H95" s="12">
        <v>0</v>
      </c>
      <c r="I95" s="12">
        <v>0</v>
      </c>
    </row>
    <row r="96" spans="1:9" ht="12.75" customHeight="1" hidden="1">
      <c r="A96" s="53" t="s">
        <v>26</v>
      </c>
      <c r="B96" s="30" t="s">
        <v>111</v>
      </c>
      <c r="C96" s="31" t="s">
        <v>7</v>
      </c>
      <c r="D96" s="31" t="s">
        <v>25</v>
      </c>
      <c r="E96" s="31" t="s">
        <v>25</v>
      </c>
      <c r="F96" s="31"/>
      <c r="G96" s="41"/>
      <c r="H96" s="14">
        <f>H97</f>
        <v>0</v>
      </c>
      <c r="I96" s="14">
        <f>I97</f>
        <v>0</v>
      </c>
    </row>
    <row r="97" spans="1:9" ht="12.75" customHeight="1" hidden="1">
      <c r="A97" s="54" t="s">
        <v>4</v>
      </c>
      <c r="B97" s="30" t="s">
        <v>111</v>
      </c>
      <c r="C97" s="30" t="s">
        <v>7</v>
      </c>
      <c r="D97" s="30" t="s">
        <v>25</v>
      </c>
      <c r="E97" s="30" t="s">
        <v>25</v>
      </c>
      <c r="F97" s="30"/>
      <c r="G97" s="42"/>
      <c r="H97" s="12">
        <v>0</v>
      </c>
      <c r="I97" s="12">
        <v>0</v>
      </c>
    </row>
    <row r="98" spans="1:9" ht="12.75" customHeight="1" hidden="1">
      <c r="A98" s="52" t="s">
        <v>43</v>
      </c>
      <c r="B98" s="30" t="s">
        <v>111</v>
      </c>
      <c r="C98" s="44" t="s">
        <v>44</v>
      </c>
      <c r="D98" s="44"/>
      <c r="E98" s="44"/>
      <c r="F98" s="44"/>
      <c r="G98" s="43"/>
      <c r="H98" s="10">
        <f>H99+H101+H103</f>
        <v>0</v>
      </c>
      <c r="I98" s="10">
        <f>I99+I101+I103</f>
        <v>0</v>
      </c>
    </row>
    <row r="99" spans="1:9" ht="12.75" customHeight="1" hidden="1">
      <c r="A99" s="57" t="s">
        <v>45</v>
      </c>
      <c r="B99" s="30" t="s">
        <v>111</v>
      </c>
      <c r="C99" s="44" t="s">
        <v>44</v>
      </c>
      <c r="D99" s="44" t="s">
        <v>46</v>
      </c>
      <c r="E99" s="44" t="s">
        <v>46</v>
      </c>
      <c r="F99" s="44"/>
      <c r="G99" s="43"/>
      <c r="H99" s="11">
        <f>H100</f>
        <v>0</v>
      </c>
      <c r="I99" s="11">
        <f>I100</f>
        <v>0</v>
      </c>
    </row>
    <row r="100" spans="1:9" ht="12.75" customHeight="1" hidden="1">
      <c r="A100" s="55" t="s">
        <v>4</v>
      </c>
      <c r="B100" s="30" t="s">
        <v>111</v>
      </c>
      <c r="C100" s="45" t="s">
        <v>44</v>
      </c>
      <c r="D100" s="45" t="s">
        <v>47</v>
      </c>
      <c r="E100" s="45" t="s">
        <v>47</v>
      </c>
      <c r="F100" s="45"/>
      <c r="G100" s="42"/>
      <c r="H100" s="12">
        <v>0</v>
      </c>
      <c r="I100" s="12">
        <v>0</v>
      </c>
    </row>
    <row r="101" spans="1:9" ht="12.75" customHeight="1" hidden="1">
      <c r="A101" s="57" t="s">
        <v>14</v>
      </c>
      <c r="B101" s="30" t="s">
        <v>111</v>
      </c>
      <c r="C101" s="44" t="s">
        <v>44</v>
      </c>
      <c r="D101" s="44" t="s">
        <v>13</v>
      </c>
      <c r="E101" s="44" t="s">
        <v>13</v>
      </c>
      <c r="F101" s="44"/>
      <c r="G101" s="43"/>
      <c r="H101" s="11">
        <f>H102</f>
        <v>0</v>
      </c>
      <c r="I101" s="11">
        <f>I102</f>
        <v>0</v>
      </c>
    </row>
    <row r="102" spans="1:9" ht="12.75" customHeight="1" hidden="1">
      <c r="A102" s="55" t="s">
        <v>15</v>
      </c>
      <c r="B102" s="30" t="s">
        <v>111</v>
      </c>
      <c r="C102" s="45" t="s">
        <v>44</v>
      </c>
      <c r="D102" s="45" t="s">
        <v>13</v>
      </c>
      <c r="E102" s="45" t="s">
        <v>13</v>
      </c>
      <c r="F102" s="45"/>
      <c r="G102" s="42"/>
      <c r="H102" s="12">
        <v>0</v>
      </c>
      <c r="I102" s="12">
        <v>0</v>
      </c>
    </row>
    <row r="103" spans="1:9" ht="12.75" customHeight="1" hidden="1">
      <c r="A103" s="57" t="s">
        <v>45</v>
      </c>
      <c r="B103" s="30" t="s">
        <v>111</v>
      </c>
      <c r="C103" s="44" t="s">
        <v>44</v>
      </c>
      <c r="D103" s="44" t="s">
        <v>24</v>
      </c>
      <c r="E103" s="44" t="s">
        <v>24</v>
      </c>
      <c r="F103" s="44"/>
      <c r="G103" s="43"/>
      <c r="H103" s="11">
        <f>H104</f>
        <v>0</v>
      </c>
      <c r="I103" s="11">
        <f>I104</f>
        <v>0</v>
      </c>
    </row>
    <row r="104" spans="1:9" ht="12.75" customHeight="1" hidden="1">
      <c r="A104" s="55" t="s">
        <v>15</v>
      </c>
      <c r="B104" s="30" t="s">
        <v>111</v>
      </c>
      <c r="C104" s="45" t="s">
        <v>44</v>
      </c>
      <c r="D104" s="45" t="s">
        <v>24</v>
      </c>
      <c r="E104" s="45" t="s">
        <v>24</v>
      </c>
      <c r="F104" s="45"/>
      <c r="G104" s="42"/>
      <c r="H104" s="12">
        <v>0</v>
      </c>
      <c r="I104" s="12">
        <v>0</v>
      </c>
    </row>
    <row r="105" spans="1:9" ht="12.75" customHeight="1" hidden="1">
      <c r="A105" s="57" t="s">
        <v>48</v>
      </c>
      <c r="B105" s="30" t="s">
        <v>111</v>
      </c>
      <c r="C105" s="44" t="s">
        <v>44</v>
      </c>
      <c r="D105" s="44" t="s">
        <v>18</v>
      </c>
      <c r="E105" s="44" t="s">
        <v>18</v>
      </c>
      <c r="F105" s="44"/>
      <c r="G105" s="43"/>
      <c r="H105" s="11">
        <f>H106</f>
        <v>0</v>
      </c>
      <c r="I105" s="11">
        <f>I106</f>
        <v>0</v>
      </c>
    </row>
    <row r="106" spans="1:9" ht="12.75" customHeight="1" hidden="1">
      <c r="A106" s="55" t="s">
        <v>15</v>
      </c>
      <c r="B106" s="30" t="s">
        <v>111</v>
      </c>
      <c r="C106" s="45" t="s">
        <v>44</v>
      </c>
      <c r="D106" s="45" t="s">
        <v>18</v>
      </c>
      <c r="E106" s="45" t="s">
        <v>18</v>
      </c>
      <c r="F106" s="45"/>
      <c r="G106" s="42"/>
      <c r="H106" s="12">
        <v>0</v>
      </c>
      <c r="I106" s="12">
        <v>0</v>
      </c>
    </row>
    <row r="107" spans="1:9" ht="12.75" customHeight="1" hidden="1">
      <c r="A107" s="56" t="s">
        <v>49</v>
      </c>
      <c r="B107" s="30" t="s">
        <v>111</v>
      </c>
      <c r="C107" s="44" t="s">
        <v>50</v>
      </c>
      <c r="D107" s="44"/>
      <c r="E107" s="44"/>
      <c r="F107" s="44"/>
      <c r="G107" s="43"/>
      <c r="H107" s="10">
        <f>H108+H110</f>
        <v>0</v>
      </c>
      <c r="I107" s="10">
        <f>I108+I110</f>
        <v>0</v>
      </c>
    </row>
    <row r="108" spans="1:9" ht="12.75" customHeight="1" hidden="1">
      <c r="A108" s="57" t="s">
        <v>14</v>
      </c>
      <c r="B108" s="30" t="s">
        <v>111</v>
      </c>
      <c r="C108" s="44" t="s">
        <v>50</v>
      </c>
      <c r="D108" s="44" t="s">
        <v>13</v>
      </c>
      <c r="E108" s="44" t="s">
        <v>13</v>
      </c>
      <c r="F108" s="44"/>
      <c r="G108" s="43"/>
      <c r="H108" s="11">
        <f>H109</f>
        <v>0</v>
      </c>
      <c r="I108" s="11">
        <f>I109</f>
        <v>0</v>
      </c>
    </row>
    <row r="109" spans="1:9" ht="12.75" customHeight="1" hidden="1">
      <c r="A109" s="55" t="s">
        <v>15</v>
      </c>
      <c r="B109" s="30" t="s">
        <v>111</v>
      </c>
      <c r="C109" s="45" t="s">
        <v>50</v>
      </c>
      <c r="D109" s="45" t="s">
        <v>13</v>
      </c>
      <c r="E109" s="45" t="s">
        <v>13</v>
      </c>
      <c r="F109" s="45"/>
      <c r="G109" s="42"/>
      <c r="H109" s="12">
        <v>0</v>
      </c>
      <c r="I109" s="12">
        <v>0</v>
      </c>
    </row>
    <row r="110" spans="1:9" ht="12.75" customHeight="1" hidden="1">
      <c r="A110" s="57" t="s">
        <v>19</v>
      </c>
      <c r="B110" s="30" t="s">
        <v>111</v>
      </c>
      <c r="C110" s="44"/>
      <c r="D110" s="44"/>
      <c r="E110" s="44"/>
      <c r="F110" s="44"/>
      <c r="G110" s="43"/>
      <c r="H110" s="11"/>
      <c r="I110" s="11"/>
    </row>
    <row r="111" spans="1:9" ht="12.75" customHeight="1" hidden="1">
      <c r="A111" s="55" t="s">
        <v>14</v>
      </c>
      <c r="B111" s="30" t="s">
        <v>111</v>
      </c>
      <c r="C111" s="45"/>
      <c r="D111" s="45"/>
      <c r="E111" s="45"/>
      <c r="F111" s="45"/>
      <c r="G111" s="42"/>
      <c r="H111" s="12"/>
      <c r="I111" s="12"/>
    </row>
    <row r="112" spans="1:7" ht="21.75" customHeight="1">
      <c r="A112" s="15"/>
      <c r="B112" s="15"/>
      <c r="C112" s="15"/>
      <c r="D112" s="15"/>
      <c r="E112" s="15"/>
      <c r="F112" s="15"/>
      <c r="G112" s="18"/>
    </row>
    <row r="113" spans="1:6" ht="21.75" customHeight="1">
      <c r="A113" s="15"/>
      <c r="B113" s="15"/>
      <c r="C113" s="15"/>
      <c r="D113" s="15"/>
      <c r="E113" s="15"/>
      <c r="F113" s="15"/>
    </row>
    <row r="114" spans="1:6" ht="21.75" customHeight="1">
      <c r="A114" s="15"/>
      <c r="B114" s="15"/>
      <c r="C114" s="15"/>
      <c r="D114" s="15"/>
      <c r="E114" s="15"/>
      <c r="F114" s="15"/>
    </row>
    <row r="115" spans="1:6" ht="21.75" customHeight="1">
      <c r="A115" s="15"/>
      <c r="B115" s="15"/>
      <c r="C115" s="15"/>
      <c r="D115" s="15"/>
      <c r="E115" s="15"/>
      <c r="F115" s="15"/>
    </row>
    <row r="116" spans="1:6" ht="21.75" customHeight="1">
      <c r="A116" s="15"/>
      <c r="B116" s="15"/>
      <c r="C116" s="15"/>
      <c r="D116" s="15"/>
      <c r="E116" s="15"/>
      <c r="F116" s="15"/>
    </row>
    <row r="117" spans="1:6" ht="21.75" customHeight="1">
      <c r="A117" s="15"/>
      <c r="B117" s="15"/>
      <c r="C117" s="15"/>
      <c r="D117" s="15"/>
      <c r="E117" s="15"/>
      <c r="F117" s="15"/>
    </row>
    <row r="118" spans="1:6" ht="21.75" customHeight="1">
      <c r="A118" s="15"/>
      <c r="B118" s="15"/>
      <c r="C118" s="15"/>
      <c r="D118" s="15"/>
      <c r="E118" s="15"/>
      <c r="F118" s="15"/>
    </row>
    <row r="119" spans="1:6" ht="21.75" customHeight="1">
      <c r="A119" s="15"/>
      <c r="B119" s="15"/>
      <c r="C119" s="15"/>
      <c r="D119" s="15"/>
      <c r="E119" s="15"/>
      <c r="F119" s="15"/>
    </row>
    <row r="120" spans="1:6" ht="21.75" customHeight="1">
      <c r="A120" s="15"/>
      <c r="B120" s="15"/>
      <c r="C120" s="15"/>
      <c r="D120" s="15"/>
      <c r="E120" s="15"/>
      <c r="F120" s="15"/>
    </row>
    <row r="121" spans="1:6" ht="21.75" customHeight="1">
      <c r="A121" s="15"/>
      <c r="B121" s="15"/>
      <c r="C121" s="15"/>
      <c r="D121" s="15"/>
      <c r="E121" s="15"/>
      <c r="F121" s="15"/>
    </row>
    <row r="122" spans="1:6" ht="21.75" customHeight="1">
      <c r="A122" s="15"/>
      <c r="B122" s="15"/>
      <c r="C122" s="15"/>
      <c r="D122" s="15"/>
      <c r="E122" s="15"/>
      <c r="F122" s="15"/>
    </row>
    <row r="123" spans="1:6" ht="21.75" customHeight="1">
      <c r="A123" s="15"/>
      <c r="B123" s="15"/>
      <c r="C123" s="15"/>
      <c r="D123" s="15"/>
      <c r="E123" s="15"/>
      <c r="F123" s="15"/>
    </row>
    <row r="124" spans="1:6" ht="21.75" customHeight="1">
      <c r="A124" s="15"/>
      <c r="B124" s="15"/>
      <c r="C124" s="15"/>
      <c r="D124" s="15"/>
      <c r="E124" s="15"/>
      <c r="F124" s="15"/>
    </row>
    <row r="125" spans="1:6" ht="21.75" customHeight="1">
      <c r="A125" s="15"/>
      <c r="B125" s="15"/>
      <c r="C125" s="15"/>
      <c r="D125" s="15"/>
      <c r="E125" s="15"/>
      <c r="F125" s="15"/>
    </row>
    <row r="126" spans="1:6" ht="21.75" customHeight="1">
      <c r="A126" s="15"/>
      <c r="B126" s="15"/>
      <c r="C126" s="15"/>
      <c r="D126" s="15"/>
      <c r="E126" s="15"/>
      <c r="F126" s="15"/>
    </row>
    <row r="127" spans="1:6" ht="21.75" customHeight="1">
      <c r="A127" s="15"/>
      <c r="B127" s="15"/>
      <c r="C127" s="15"/>
      <c r="D127" s="15"/>
      <c r="E127" s="15"/>
      <c r="F127" s="15"/>
    </row>
    <row r="128" spans="1:6" ht="21.75" customHeight="1">
      <c r="A128" s="15"/>
      <c r="B128" s="15"/>
      <c r="C128" s="15"/>
      <c r="D128" s="15"/>
      <c r="E128" s="15"/>
      <c r="F128" s="15"/>
    </row>
  </sheetData>
  <sheetProtection formatCells="0" selectLockedCells="1" selectUnlockedCells="1"/>
  <mergeCells count="3">
    <mergeCell ref="A9:G9"/>
    <mergeCell ref="A10:G10"/>
    <mergeCell ref="K5:P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Пончик</cp:lastModifiedBy>
  <cp:lastPrinted>2016-12-26T17:00:01Z</cp:lastPrinted>
  <dcterms:created xsi:type="dcterms:W3CDTF">2015-12-01T12:43:31Z</dcterms:created>
  <dcterms:modified xsi:type="dcterms:W3CDTF">2016-12-26T17:06:11Z</dcterms:modified>
  <cp:category/>
  <cp:version/>
  <cp:contentType/>
  <cp:contentStatus/>
</cp:coreProperties>
</file>